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0.1.0.41\Patrimoniu\TRANSMISE LA MMAP\PROIECTE HG\proiect Tornator BC\III\"/>
    </mc:Choice>
  </mc:AlternateContent>
  <xr:revisionPtr revIDLastSave="0" documentId="13_ncr:1_{0A91EE58-0087-4A02-8BD5-1F3EB23A1E86}" xr6:coauthVersionLast="47" xr6:coauthVersionMax="47" xr10:uidLastSave="{00000000-0000-0000-0000-000000000000}"/>
  <bookViews>
    <workbookView xWindow="-120" yWindow="-120" windowWidth="29040" windowHeight="15840" xr2:uid="{57DAB463-CA1B-4294-A831-2C3233FA2049}"/>
  </bookViews>
  <sheets>
    <sheet name="2" sheetId="1" r:id="rId1"/>
    <sheet name="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1" l="1"/>
  <c r="F30" i="1"/>
  <c r="G30" i="1"/>
</calcChain>
</file>

<file path=xl/sharedStrings.xml><?xml version="1.0" encoding="utf-8"?>
<sst xmlns="http://schemas.openxmlformats.org/spreadsheetml/2006/main" count="205" uniqueCount="73">
  <si>
    <t xml:space="preserve">DATELE  DE  IDENTIFICARE </t>
  </si>
  <si>
    <t>Nr.crt</t>
  </si>
  <si>
    <t xml:space="preserve">Administratorul bunului </t>
  </si>
  <si>
    <t>Cod clasificare</t>
  </si>
  <si>
    <t>Tip bun (mobil/ imobil)</t>
  </si>
  <si>
    <t>Date de identificare</t>
  </si>
  <si>
    <t>Vecinătăţi</t>
  </si>
  <si>
    <t>Adresa/Localitate</t>
  </si>
  <si>
    <t>Anul dării în folosinţă</t>
  </si>
  <si>
    <t>Situaţia  juridică</t>
  </si>
  <si>
    <t>Denumirea bunului</t>
  </si>
  <si>
    <t>Descrierea tehnică</t>
  </si>
  <si>
    <t xml:space="preserve">Lungime - km </t>
  </si>
  <si>
    <t>Baza legala</t>
  </si>
  <si>
    <t>administrare/ concesiune</t>
  </si>
  <si>
    <t>Ministerul Mediului,  Apelor şi Pădurilor / Regia Naţională a Pădurilor - ROMSILVA / C.U.I. 1590120</t>
  </si>
  <si>
    <t>8.04.04</t>
  </si>
  <si>
    <t>imobil</t>
  </si>
  <si>
    <t>conform amenajamentelor silvice</t>
  </si>
  <si>
    <t xml:space="preserve">Datele de identificare </t>
  </si>
  <si>
    <t xml:space="preserve">Nr. crt. </t>
  </si>
  <si>
    <t xml:space="preserve">Cod de clasificaţie </t>
  </si>
  <si>
    <t>Anul dobândirii/dării ȋn folosinţă</t>
  </si>
  <si>
    <t>Baza legală</t>
  </si>
  <si>
    <t>În administrare/concesiune</t>
  </si>
  <si>
    <t>Tip bun</t>
  </si>
  <si>
    <t>Adresa</t>
  </si>
  <si>
    <t>Ministerul Mediului, Apelor şi Pădurilor / Regia Naţională a Pădurilor - ROMSILVA / C.U.I.  1590120</t>
  </si>
  <si>
    <t>1363 parţial</t>
  </si>
  <si>
    <t>8.04.01</t>
  </si>
  <si>
    <t>FOND FORESTIER</t>
  </si>
  <si>
    <t>în administrare</t>
  </si>
  <si>
    <t>1364 parţial</t>
  </si>
  <si>
    <t>8.04.02</t>
  </si>
  <si>
    <t>DR.CERNICA</t>
  </si>
  <si>
    <t>DR.BORSICA</t>
  </si>
  <si>
    <t>DR.BRADU MESTECANIS</t>
  </si>
  <si>
    <t>DR.SAROSA</t>
  </si>
  <si>
    <t>DR.MANASCA</t>
  </si>
  <si>
    <t>DR.SCOCURI</t>
  </si>
  <si>
    <t>DR. HATAS</t>
  </si>
  <si>
    <t>DR.ROTARIE</t>
  </si>
  <si>
    <t>DR.F.RUNCULUI-PR.DULCE</t>
  </si>
  <si>
    <t>1366 parţial</t>
  </si>
  <si>
    <t>TOTAL</t>
  </si>
  <si>
    <t>2465 parțial</t>
  </si>
  <si>
    <t>2468 parțial</t>
  </si>
  <si>
    <t>8.04.05</t>
  </si>
  <si>
    <t>Descriere tehnica (pe scurt) ha</t>
  </si>
  <si>
    <t>Nr. MF</t>
  </si>
  <si>
    <t xml:space="preserve">Țara: România; Județ: Bacău; Localitatea Oituz
</t>
  </si>
  <si>
    <t>Nr.  MF</t>
  </si>
  <si>
    <t>Suprafaṭa - ha</t>
  </si>
  <si>
    <t>DR. LESUNTUL MARE - POD</t>
  </si>
  <si>
    <t>DR.SLATINA -  MAGURICEA</t>
  </si>
  <si>
    <t>Valoare de inventar (lei) din inventarul centralizat</t>
  </si>
  <si>
    <t>DR.LESUNTU MIC</t>
  </si>
  <si>
    <t>DR.STINEICA</t>
  </si>
  <si>
    <t>DR.PIRIULUI TARE</t>
  </si>
  <si>
    <t xml:space="preserve"> DR. NISTOROAIA - POD</t>
  </si>
  <si>
    <t xml:space="preserve">DR.PIRIUL DE LA SONDE </t>
  </si>
  <si>
    <t>DR.PIRIUL POPII</t>
  </si>
  <si>
    <t>DR.PR.LUI MARTIN</t>
  </si>
  <si>
    <t>DR.PR.CERNICA</t>
  </si>
  <si>
    <t>DAF MATU LAURU</t>
  </si>
  <si>
    <t>1991</t>
  </si>
  <si>
    <t>Anexa nr. 1</t>
  </si>
  <si>
    <t>Proces Verbal de punere în posesie nr.11290/12.12.2007</t>
  </si>
  <si>
    <t xml:space="preserve"> Proces Verbal de punere în posesie nr.11290/12.12.2007</t>
  </si>
  <si>
    <t>a  bunurilor imobile care se scot din inventarul centralizat al bunurilor din domeniul public al statului şi din administrarea Ministerului Mediului, Apelor şi Pădurilor - Regiei  Naţionale  a  Pădurilor – Romsilva, ca urmare a retrocedării</t>
  </si>
  <si>
    <t xml:space="preserve">                           Anexa nr. 2</t>
  </si>
  <si>
    <t xml:space="preserve">DAF PLOSTINA </t>
  </si>
  <si>
    <t>ale  bunurilor imobile la care se actualizează datele de identificare și se scot din inventarul centralizat al bunurilor din domeniul public al statului şi din administrarea Ministerului Mediului, Apelor şi Pădurilor - Regiei  Naţionale  a  Pădurilor – Romsilva,         ca urmare a retrocedării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</si>
</sst>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000"/>
    <numFmt numFmtId="166" formatCode="#,##0.0000_ ;\-#,##0.0000\ "/>
  </numFmts>
  <fonts count="16" x14ac:knownFonts="1">
    <font>
      <sz val="11"/>
      <color theme="1"/>
      <name val="Calibri"/>
      <family val="2"/>
      <charset val="238"/>
      <scheme val="minor"/>
    </font>
    <font>
      <sz val="11"/>
      <color theme="1"/>
      <name val="Calibri"/>
      <family val="2"/>
      <charset val="238"/>
      <scheme val="minor"/>
    </font>
    <font>
      <sz val="10"/>
      <name val="Arial"/>
      <family val="2"/>
    </font>
    <font>
      <sz val="10"/>
      <name val="Times New Roman"/>
      <family val="1"/>
    </font>
    <font>
      <sz val="10"/>
      <color rgb="FFFF0000"/>
      <name val="Times New Roman"/>
      <family val="1"/>
    </font>
    <font>
      <b/>
      <sz val="10"/>
      <name val="Times New Roman"/>
      <family val="1"/>
    </font>
    <font>
      <sz val="11"/>
      <name val="Calibri"/>
      <family val="2"/>
      <charset val="238"/>
      <scheme val="minor"/>
    </font>
    <font>
      <sz val="8"/>
      <name val="Calibri"/>
      <family val="2"/>
      <charset val="238"/>
      <scheme val="minor"/>
    </font>
    <font>
      <sz val="10"/>
      <color theme="1"/>
      <name val="Times New Roman"/>
      <family val="1"/>
    </font>
    <font>
      <b/>
      <sz val="10"/>
      <color theme="1"/>
      <name val="Times New Roman"/>
      <family val="1"/>
    </font>
    <font>
      <b/>
      <sz val="10"/>
      <color rgb="FFFF0000"/>
      <name val="Times New Roman"/>
      <family val="1"/>
    </font>
    <font>
      <sz val="8"/>
      <name val="Times New Roman"/>
      <family val="1"/>
    </font>
    <font>
      <b/>
      <sz val="11"/>
      <color theme="1"/>
      <name val="Calibri"/>
      <family val="2"/>
      <scheme val="minor"/>
    </font>
    <font>
      <b/>
      <sz val="11"/>
      <name val="Calibri"/>
      <family val="2"/>
      <charset val="238"/>
      <scheme val="minor"/>
    </font>
    <font>
      <b/>
      <sz val="10"/>
      <name val="Times New Roman"/>
      <family val="1"/>
      <charset val="238"/>
    </font>
    <font>
      <b/>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2" fillId="0" borderId="0"/>
    <xf numFmtId="0" fontId="2" fillId="0" borderId="0"/>
  </cellStyleXfs>
  <cellXfs count="62">
    <xf numFmtId="0" fontId="0" fillId="0" borderId="0" xfId="0"/>
    <xf numFmtId="0" fontId="3" fillId="0" borderId="0" xfId="0" applyFont="1"/>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5" fillId="0" borderId="0" xfId="0" applyFont="1"/>
    <xf numFmtId="49" fontId="5" fillId="0" borderId="1" xfId="0" applyNumberFormat="1" applyFont="1" applyBorder="1" applyAlignment="1">
      <alignment horizontal="center" vertical="center" wrapText="1"/>
    </xf>
    <xf numFmtId="0" fontId="3" fillId="0" borderId="1" xfId="2" applyFont="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left"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left"/>
    </xf>
    <xf numFmtId="49" fontId="6" fillId="0" borderId="1" xfId="0" applyNumberFormat="1" applyFont="1" applyBorder="1" applyAlignment="1">
      <alignment horizontal="right" vertical="center"/>
    </xf>
    <xf numFmtId="0" fontId="5" fillId="0" borderId="0" xfId="0" applyFont="1" applyAlignment="1">
      <alignment horizontal="center" wrapText="1"/>
    </xf>
    <xf numFmtId="164" fontId="5" fillId="0" borderId="0" xfId="0" applyNumberFormat="1" applyFont="1"/>
    <xf numFmtId="3" fontId="3" fillId="0" borderId="0" xfId="0" applyNumberFormat="1" applyFont="1" applyAlignment="1">
      <alignment horizontal="right"/>
    </xf>
    <xf numFmtId="0" fontId="8" fillId="0" borderId="0" xfId="0" applyFont="1"/>
    <xf numFmtId="0" fontId="5" fillId="0" borderId="0" xfId="0" applyFont="1" applyAlignment="1">
      <alignment wrapText="1"/>
    </xf>
    <xf numFmtId="0" fontId="5" fillId="0" borderId="0" xfId="0" applyFont="1" applyAlignment="1">
      <alignment horizontal="left"/>
    </xf>
    <xf numFmtId="165" fontId="3" fillId="0" borderId="1" xfId="0" applyNumberFormat="1" applyFont="1" applyBorder="1" applyAlignment="1">
      <alignment horizontal="center" vertical="center"/>
    </xf>
    <xf numFmtId="0" fontId="6" fillId="0" borderId="0" xfId="0" applyFont="1"/>
    <xf numFmtId="0" fontId="3" fillId="0" borderId="1" xfId="0" applyFont="1" applyBorder="1" applyAlignment="1">
      <alignment horizontal="left" vertical="center" wrapText="1"/>
    </xf>
    <xf numFmtId="165" fontId="11" fillId="0" borderId="1" xfId="0" applyNumberFormat="1" applyFont="1" applyBorder="1" applyAlignment="1">
      <alignment horizontal="center" vertical="center"/>
    </xf>
    <xf numFmtId="0" fontId="6" fillId="0" borderId="1" xfId="0" applyFont="1" applyBorder="1" applyAlignment="1">
      <alignment horizontal="right" vertical="center"/>
    </xf>
    <xf numFmtId="0" fontId="0" fillId="0" borderId="1" xfId="0" applyBorder="1"/>
    <xf numFmtId="0" fontId="12" fillId="0" borderId="1" xfId="0" applyFont="1" applyBorder="1"/>
    <xf numFmtId="0" fontId="6" fillId="0" borderId="1" xfId="0" applyFont="1" applyBorder="1"/>
    <xf numFmtId="1" fontId="15" fillId="0" borderId="1" xfId="0" applyNumberFormat="1" applyFont="1" applyBorder="1"/>
    <xf numFmtId="165" fontId="14"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4" fillId="0" borderId="0" xfId="0" applyFont="1"/>
    <xf numFmtId="0" fontId="5" fillId="0" borderId="0" xfId="0" applyFont="1" applyAlignment="1">
      <alignment horizontal="right"/>
    </xf>
    <xf numFmtId="49" fontId="5" fillId="0" borderId="0" xfId="0" applyNumberFormat="1" applyFont="1" applyAlignment="1">
      <alignment vertical="center" wrapText="1" readingOrder="1"/>
    </xf>
    <xf numFmtId="49" fontId="10" fillId="0" borderId="0" xfId="3" applyNumberFormat="1" applyFont="1" applyAlignment="1">
      <alignment horizontal="center" wrapText="1" readingOrder="1"/>
    </xf>
    <xf numFmtId="0" fontId="10" fillId="0" borderId="0" xfId="0" applyFont="1"/>
    <xf numFmtId="0" fontId="5" fillId="0" borderId="1" xfId="0" applyFont="1" applyBorder="1" applyAlignment="1">
      <alignment horizontal="center"/>
    </xf>
    <xf numFmtId="0" fontId="3" fillId="0" borderId="1" xfId="3" applyFont="1" applyBorder="1" applyAlignment="1">
      <alignment horizontal="center" vertical="center" wrapText="1"/>
    </xf>
    <xf numFmtId="166" fontId="3" fillId="0" borderId="1" xfId="1" applyNumberFormat="1" applyFont="1" applyFill="1" applyBorder="1" applyAlignment="1">
      <alignment horizontal="center" vertical="center" wrapText="1"/>
    </xf>
    <xf numFmtId="49" fontId="3" fillId="0" borderId="1" xfId="3"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9" fillId="0" borderId="1" xfId="0" applyFont="1" applyBorder="1"/>
    <xf numFmtId="165" fontId="9"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xf>
    <xf numFmtId="0" fontId="5" fillId="0" borderId="1" xfId="2"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vertical="center"/>
    </xf>
    <xf numFmtId="0" fontId="5" fillId="0" borderId="1" xfId="0" applyFont="1" applyBorder="1" applyAlignment="1">
      <alignment horizontal="center" wrapText="1"/>
    </xf>
    <xf numFmtId="49" fontId="5" fillId="0" borderId="0" xfId="0" applyNumberFormat="1" applyFont="1" applyAlignment="1">
      <alignment horizontal="center" vertical="center" wrapText="1" readingOrder="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cellXfs>
  <cellStyles count="4">
    <cellStyle name="Comma" xfId="1" builtinId="3"/>
    <cellStyle name="Normal" xfId="0" builtinId="0"/>
    <cellStyle name="Normal_CLASARE" xfId="3" xr:uid="{ECA27BF7-3625-4BE1-8DBF-6961C244849B}"/>
    <cellStyle name="Normal_proiect teren forestier" xfId="2" xr:uid="{19163E8D-9239-4E94-A93A-8ED3DCC50E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B8A20-FC8B-4A5B-AC6E-29AA5237A547}">
  <sheetPr>
    <pageSetUpPr fitToPage="1"/>
  </sheetPr>
  <dimension ref="A1:N30"/>
  <sheetViews>
    <sheetView tabSelected="1" zoomScaleNormal="100" workbookViewId="0">
      <selection activeCell="J24" sqref="J24"/>
    </sheetView>
  </sheetViews>
  <sheetFormatPr defaultRowHeight="15" x14ac:dyDescent="0.25"/>
  <cols>
    <col min="1" max="1" width="3.28515625" customWidth="1"/>
    <col min="2" max="2" width="13.85546875" customWidth="1"/>
    <col min="5" max="5" width="28.5703125" customWidth="1"/>
    <col min="6" max="6" width="8.42578125" customWidth="1"/>
    <col min="7" max="7" width="9.5703125" customWidth="1"/>
    <col min="8" max="8" width="13.5703125" customWidth="1"/>
    <col min="9" max="9" width="14.5703125" customWidth="1"/>
    <col min="10" max="10" width="7.7109375" style="24" customWidth="1"/>
    <col min="11" max="11" width="11" customWidth="1"/>
    <col min="12" max="12" width="15.85546875" customWidth="1"/>
    <col min="13" max="13" width="11.42578125" customWidth="1"/>
  </cols>
  <sheetData>
    <row r="1" spans="1:14" ht="26.25" x14ac:dyDescent="0.25">
      <c r="A1" s="1"/>
      <c r="B1" s="1"/>
      <c r="C1" s="1"/>
      <c r="D1" s="13"/>
      <c r="E1" s="13"/>
      <c r="F1" s="1"/>
      <c r="G1" s="18"/>
      <c r="H1" s="4"/>
      <c r="I1" s="13"/>
      <c r="J1" s="13"/>
      <c r="K1" s="13"/>
      <c r="L1" s="19"/>
      <c r="M1" s="17" t="s">
        <v>70</v>
      </c>
      <c r="N1" s="17"/>
    </row>
    <row r="2" spans="1:14" x14ac:dyDescent="0.25">
      <c r="A2" s="52" t="s">
        <v>0</v>
      </c>
      <c r="B2" s="52"/>
      <c r="C2" s="52"/>
      <c r="D2" s="52"/>
      <c r="E2" s="52"/>
      <c r="F2" s="52"/>
      <c r="G2" s="52"/>
      <c r="H2" s="52"/>
      <c r="I2" s="52"/>
      <c r="J2" s="52"/>
      <c r="K2" s="52"/>
      <c r="L2" s="52"/>
      <c r="M2" s="52"/>
      <c r="N2" s="20"/>
    </row>
    <row r="3" spans="1:14" ht="54.75" customHeight="1" x14ac:dyDescent="0.25">
      <c r="A3" s="4"/>
      <c r="B3" s="21"/>
      <c r="C3" s="21"/>
      <c r="D3" s="55" t="s">
        <v>72</v>
      </c>
      <c r="E3" s="55"/>
      <c r="F3" s="55"/>
      <c r="G3" s="55"/>
      <c r="H3" s="55"/>
      <c r="I3" s="55"/>
      <c r="J3" s="55"/>
      <c r="K3" s="55"/>
      <c r="L3" s="21"/>
      <c r="M3" s="21"/>
      <c r="N3" s="21"/>
    </row>
    <row r="4" spans="1:14" ht="45" customHeight="1" x14ac:dyDescent="0.25">
      <c r="A4" s="1"/>
      <c r="B4" s="1"/>
      <c r="C4" s="1"/>
      <c r="D4" s="13"/>
      <c r="E4" s="14"/>
      <c r="F4" s="13"/>
      <c r="G4" s="15"/>
      <c r="H4" s="22"/>
      <c r="I4" s="14"/>
      <c r="J4" s="13"/>
      <c r="K4" s="13"/>
      <c r="L4" s="19"/>
      <c r="M4" s="13"/>
      <c r="N4" s="20"/>
    </row>
    <row r="5" spans="1:14" x14ac:dyDescent="0.25">
      <c r="A5" s="53" t="s">
        <v>1</v>
      </c>
      <c r="B5" s="46" t="s">
        <v>2</v>
      </c>
      <c r="C5" s="54" t="s">
        <v>49</v>
      </c>
      <c r="D5" s="48" t="s">
        <v>3</v>
      </c>
      <c r="E5" s="47" t="s">
        <v>5</v>
      </c>
      <c r="F5" s="47"/>
      <c r="G5" s="47"/>
      <c r="H5" s="48" t="s">
        <v>6</v>
      </c>
      <c r="I5" s="46" t="s">
        <v>7</v>
      </c>
      <c r="J5" s="46" t="s">
        <v>8</v>
      </c>
      <c r="K5" s="49" t="s">
        <v>55</v>
      </c>
      <c r="L5" s="48" t="s">
        <v>9</v>
      </c>
      <c r="M5" s="48"/>
      <c r="N5" s="46" t="s">
        <v>4</v>
      </c>
    </row>
    <row r="6" spans="1:14" x14ac:dyDescent="0.25">
      <c r="A6" s="53"/>
      <c r="B6" s="46"/>
      <c r="C6" s="54"/>
      <c r="D6" s="48"/>
      <c r="E6" s="46" t="s">
        <v>10</v>
      </c>
      <c r="F6" s="48" t="s">
        <v>11</v>
      </c>
      <c r="G6" s="48"/>
      <c r="H6" s="48"/>
      <c r="I6" s="46"/>
      <c r="J6" s="46"/>
      <c r="K6" s="49"/>
      <c r="L6" s="48"/>
      <c r="M6" s="48"/>
      <c r="N6" s="46"/>
    </row>
    <row r="7" spans="1:14" ht="51.75" customHeight="1" x14ac:dyDescent="0.25">
      <c r="A7" s="53"/>
      <c r="B7" s="46"/>
      <c r="C7" s="54"/>
      <c r="D7" s="48"/>
      <c r="E7" s="46"/>
      <c r="F7" s="11" t="s">
        <v>12</v>
      </c>
      <c r="G7" s="11" t="s">
        <v>52</v>
      </c>
      <c r="H7" s="48"/>
      <c r="I7" s="46"/>
      <c r="J7" s="46"/>
      <c r="K7" s="49"/>
      <c r="L7" s="5" t="s">
        <v>13</v>
      </c>
      <c r="M7" s="12" t="s">
        <v>14</v>
      </c>
      <c r="N7" s="46"/>
    </row>
    <row r="8" spans="1:14" s="24" customFormat="1" ht="51" x14ac:dyDescent="0.25">
      <c r="A8" s="6">
        <v>1</v>
      </c>
      <c r="B8" s="51" t="s">
        <v>15</v>
      </c>
      <c r="C8" s="3">
        <v>2441</v>
      </c>
      <c r="D8" s="7" t="s">
        <v>16</v>
      </c>
      <c r="E8" s="8" t="s">
        <v>53</v>
      </c>
      <c r="F8" s="9">
        <v>11.6</v>
      </c>
      <c r="G8" s="23">
        <v>9.3000000000000007</v>
      </c>
      <c r="H8" s="10" t="s">
        <v>18</v>
      </c>
      <c r="I8" s="10" t="s">
        <v>50</v>
      </c>
      <c r="J8" s="10">
        <v>1962</v>
      </c>
      <c r="K8" s="16">
        <v>61722</v>
      </c>
      <c r="L8" s="50" t="s">
        <v>67</v>
      </c>
      <c r="M8" s="10" t="s">
        <v>31</v>
      </c>
      <c r="N8" s="10" t="s">
        <v>17</v>
      </c>
    </row>
    <row r="9" spans="1:14" s="24" customFormat="1" ht="51" x14ac:dyDescent="0.25">
      <c r="A9" s="6">
        <v>2</v>
      </c>
      <c r="B9" s="51"/>
      <c r="C9" s="3">
        <v>2442</v>
      </c>
      <c r="D9" s="7" t="s">
        <v>16</v>
      </c>
      <c r="E9" s="8" t="s">
        <v>34</v>
      </c>
      <c r="F9" s="9">
        <v>2.7</v>
      </c>
      <c r="G9" s="23">
        <v>1.4</v>
      </c>
      <c r="H9" s="10" t="s">
        <v>18</v>
      </c>
      <c r="I9" s="10" t="s">
        <v>50</v>
      </c>
      <c r="J9" s="10">
        <v>1970</v>
      </c>
      <c r="K9" s="16">
        <v>4263</v>
      </c>
      <c r="L9" s="50"/>
      <c r="M9" s="10" t="s">
        <v>31</v>
      </c>
      <c r="N9" s="10" t="s">
        <v>17</v>
      </c>
    </row>
    <row r="10" spans="1:14" s="24" customFormat="1" ht="66.75" customHeight="1" x14ac:dyDescent="0.25">
      <c r="A10" s="6">
        <v>3</v>
      </c>
      <c r="B10" s="51"/>
      <c r="C10" s="3">
        <v>2443</v>
      </c>
      <c r="D10" s="7" t="s">
        <v>16</v>
      </c>
      <c r="E10" s="25" t="s">
        <v>56</v>
      </c>
      <c r="F10" s="9">
        <v>5.3</v>
      </c>
      <c r="G10" s="23">
        <v>3.2</v>
      </c>
      <c r="H10" s="10" t="s">
        <v>18</v>
      </c>
      <c r="I10" s="10" t="s">
        <v>50</v>
      </c>
      <c r="J10" s="10">
        <v>1966</v>
      </c>
      <c r="K10" s="16">
        <v>42458</v>
      </c>
      <c r="L10" s="50"/>
      <c r="M10" s="10" t="s">
        <v>31</v>
      </c>
      <c r="N10" s="10" t="s">
        <v>17</v>
      </c>
    </row>
    <row r="11" spans="1:14" s="24" customFormat="1" ht="76.5" customHeight="1" x14ac:dyDescent="0.25">
      <c r="A11" s="6">
        <v>4</v>
      </c>
      <c r="B11" s="51"/>
      <c r="C11" s="3">
        <v>2444</v>
      </c>
      <c r="D11" s="7" t="s">
        <v>16</v>
      </c>
      <c r="E11" s="8" t="s">
        <v>71</v>
      </c>
      <c r="F11" s="9">
        <v>1.9</v>
      </c>
      <c r="G11" s="23">
        <v>0.6</v>
      </c>
      <c r="H11" s="10" t="s">
        <v>18</v>
      </c>
      <c r="I11" s="10" t="s">
        <v>50</v>
      </c>
      <c r="J11" s="10">
        <v>1962</v>
      </c>
      <c r="K11" s="16">
        <v>13766</v>
      </c>
      <c r="L11" s="50"/>
      <c r="M11" s="10" t="s">
        <v>31</v>
      </c>
      <c r="N11" s="10" t="s">
        <v>17</v>
      </c>
    </row>
    <row r="12" spans="1:14" s="24" customFormat="1" ht="76.5" customHeight="1" x14ac:dyDescent="0.25">
      <c r="A12" s="6">
        <v>5</v>
      </c>
      <c r="B12" s="51"/>
      <c r="C12" s="3">
        <v>2445</v>
      </c>
      <c r="D12" s="7" t="s">
        <v>16</v>
      </c>
      <c r="E12" s="8" t="s">
        <v>35</v>
      </c>
      <c r="F12" s="9">
        <v>1.1000000000000001</v>
      </c>
      <c r="G12" s="23">
        <v>0.7</v>
      </c>
      <c r="H12" s="10" t="s">
        <v>18</v>
      </c>
      <c r="I12" s="10" t="s">
        <v>50</v>
      </c>
      <c r="J12" s="10">
        <v>1965</v>
      </c>
      <c r="K12" s="16">
        <v>18519</v>
      </c>
      <c r="L12" s="50"/>
      <c r="M12" s="10" t="s">
        <v>31</v>
      </c>
      <c r="N12" s="10" t="s">
        <v>17</v>
      </c>
    </row>
    <row r="13" spans="1:14" s="24" customFormat="1" ht="51" x14ac:dyDescent="0.25">
      <c r="A13" s="6">
        <v>6</v>
      </c>
      <c r="B13" s="51"/>
      <c r="C13" s="3">
        <v>2446</v>
      </c>
      <c r="D13" s="7" t="s">
        <v>16</v>
      </c>
      <c r="E13" s="8" t="s">
        <v>57</v>
      </c>
      <c r="F13" s="9">
        <v>0.8</v>
      </c>
      <c r="G13" s="23">
        <v>0.2</v>
      </c>
      <c r="H13" s="10" t="s">
        <v>18</v>
      </c>
      <c r="I13" s="10" t="s">
        <v>50</v>
      </c>
      <c r="J13" s="10">
        <v>1962</v>
      </c>
      <c r="K13" s="16">
        <v>6837</v>
      </c>
      <c r="L13" s="50"/>
      <c r="M13" s="10" t="s">
        <v>31</v>
      </c>
      <c r="N13" s="10" t="s">
        <v>17</v>
      </c>
    </row>
    <row r="14" spans="1:14" s="24" customFormat="1" ht="51" x14ac:dyDescent="0.25">
      <c r="A14" s="6">
        <v>7</v>
      </c>
      <c r="B14" s="51" t="s">
        <v>15</v>
      </c>
      <c r="C14" s="3">
        <v>2447</v>
      </c>
      <c r="D14" s="7" t="s">
        <v>16</v>
      </c>
      <c r="E14" s="8" t="s">
        <v>36</v>
      </c>
      <c r="F14" s="9">
        <v>0.7</v>
      </c>
      <c r="G14" s="26">
        <v>0.3</v>
      </c>
      <c r="H14" s="10" t="s">
        <v>18</v>
      </c>
      <c r="I14" s="10" t="s">
        <v>50</v>
      </c>
      <c r="J14" s="10">
        <v>1962</v>
      </c>
      <c r="K14" s="16">
        <v>6957</v>
      </c>
      <c r="L14" s="2"/>
      <c r="M14" s="10" t="s">
        <v>31</v>
      </c>
      <c r="N14" s="10" t="s">
        <v>17</v>
      </c>
    </row>
    <row r="15" spans="1:14" s="24" customFormat="1" ht="51" x14ac:dyDescent="0.25">
      <c r="A15" s="6">
        <v>8</v>
      </c>
      <c r="B15" s="51"/>
      <c r="C15" s="3">
        <v>2448</v>
      </c>
      <c r="D15" s="7" t="s">
        <v>16</v>
      </c>
      <c r="E15" s="8" t="s">
        <v>54</v>
      </c>
      <c r="F15" s="9">
        <v>4</v>
      </c>
      <c r="G15" s="23">
        <v>2.2000000000000002</v>
      </c>
      <c r="H15" s="10" t="s">
        <v>18</v>
      </c>
      <c r="I15" s="10" t="s">
        <v>50</v>
      </c>
      <c r="J15" s="10">
        <v>1962</v>
      </c>
      <c r="K15" s="16">
        <v>264037</v>
      </c>
      <c r="L15" s="2"/>
      <c r="M15" s="10" t="s">
        <v>31</v>
      </c>
      <c r="N15" s="10" t="s">
        <v>17</v>
      </c>
    </row>
    <row r="16" spans="1:14" s="24" customFormat="1" ht="51" x14ac:dyDescent="0.25">
      <c r="A16" s="6">
        <v>9</v>
      </c>
      <c r="B16" s="51"/>
      <c r="C16" s="3">
        <v>2449</v>
      </c>
      <c r="D16" s="7" t="s">
        <v>16</v>
      </c>
      <c r="E16" s="8" t="s">
        <v>58</v>
      </c>
      <c r="F16" s="9">
        <v>0.6</v>
      </c>
      <c r="G16" s="23">
        <v>0.4</v>
      </c>
      <c r="H16" s="10" t="s">
        <v>18</v>
      </c>
      <c r="I16" s="10" t="s">
        <v>50</v>
      </c>
      <c r="J16" s="10">
        <v>1966</v>
      </c>
      <c r="K16" s="16">
        <v>4724</v>
      </c>
      <c r="L16" s="50" t="s">
        <v>68</v>
      </c>
      <c r="M16" s="10" t="s">
        <v>31</v>
      </c>
      <c r="N16" s="10" t="s">
        <v>17</v>
      </c>
    </row>
    <row r="17" spans="1:14" s="24" customFormat="1" ht="51" x14ac:dyDescent="0.25">
      <c r="A17" s="6">
        <v>10</v>
      </c>
      <c r="B17" s="51"/>
      <c r="C17" s="3">
        <v>2450</v>
      </c>
      <c r="D17" s="7" t="s">
        <v>16</v>
      </c>
      <c r="E17" s="8" t="s">
        <v>59</v>
      </c>
      <c r="F17" s="9">
        <v>2.9</v>
      </c>
      <c r="G17" s="23">
        <v>2.5</v>
      </c>
      <c r="H17" s="10" t="s">
        <v>18</v>
      </c>
      <c r="I17" s="10" t="s">
        <v>50</v>
      </c>
      <c r="J17" s="10">
        <v>1964</v>
      </c>
      <c r="K17" s="16">
        <v>109992</v>
      </c>
      <c r="L17" s="50"/>
      <c r="M17" s="10" t="s">
        <v>31</v>
      </c>
      <c r="N17" s="10" t="s">
        <v>17</v>
      </c>
    </row>
    <row r="18" spans="1:14" s="24" customFormat="1" ht="51" x14ac:dyDescent="0.25">
      <c r="A18" s="6">
        <v>11</v>
      </c>
      <c r="B18" s="51"/>
      <c r="C18" s="3">
        <v>2453</v>
      </c>
      <c r="D18" s="7" t="s">
        <v>16</v>
      </c>
      <c r="E18" s="8" t="s">
        <v>37</v>
      </c>
      <c r="F18" s="9">
        <v>1.4</v>
      </c>
      <c r="G18" s="23">
        <v>1</v>
      </c>
      <c r="H18" s="10" t="s">
        <v>18</v>
      </c>
      <c r="I18" s="10" t="s">
        <v>50</v>
      </c>
      <c r="J18" s="10">
        <v>1974</v>
      </c>
      <c r="K18" s="16">
        <v>180617</v>
      </c>
      <c r="L18" s="50"/>
      <c r="M18" s="10" t="s">
        <v>31</v>
      </c>
      <c r="N18" s="10" t="s">
        <v>17</v>
      </c>
    </row>
    <row r="19" spans="1:14" s="24" customFormat="1" ht="51" x14ac:dyDescent="0.25">
      <c r="A19" s="6">
        <v>12</v>
      </c>
      <c r="B19" s="51"/>
      <c r="C19" s="3">
        <v>2454</v>
      </c>
      <c r="D19" s="7" t="s">
        <v>16</v>
      </c>
      <c r="E19" s="8" t="s">
        <v>38</v>
      </c>
      <c r="F19" s="9">
        <v>1.4</v>
      </c>
      <c r="G19" s="23">
        <v>0.6</v>
      </c>
      <c r="H19" s="10" t="s">
        <v>18</v>
      </c>
      <c r="I19" s="10" t="s">
        <v>50</v>
      </c>
      <c r="J19" s="10">
        <v>1975</v>
      </c>
      <c r="K19" s="16">
        <v>10030</v>
      </c>
      <c r="L19" s="50"/>
      <c r="M19" s="10" t="s">
        <v>31</v>
      </c>
      <c r="N19" s="10" t="s">
        <v>17</v>
      </c>
    </row>
    <row r="20" spans="1:14" s="24" customFormat="1" ht="51" x14ac:dyDescent="0.25">
      <c r="A20" s="6">
        <v>13</v>
      </c>
      <c r="B20" s="51"/>
      <c r="C20" s="3">
        <v>2455</v>
      </c>
      <c r="D20" s="7" t="s">
        <v>16</v>
      </c>
      <c r="E20" s="8" t="s">
        <v>60</v>
      </c>
      <c r="F20" s="9">
        <v>1</v>
      </c>
      <c r="G20" s="23">
        <v>0.6</v>
      </c>
      <c r="H20" s="10" t="s">
        <v>18</v>
      </c>
      <c r="I20" s="10" t="s">
        <v>50</v>
      </c>
      <c r="J20" s="10">
        <v>1977</v>
      </c>
      <c r="K20" s="16">
        <v>10425</v>
      </c>
      <c r="L20" s="50"/>
      <c r="M20" s="10" t="s">
        <v>31</v>
      </c>
      <c r="N20" s="10" t="s">
        <v>17</v>
      </c>
    </row>
    <row r="21" spans="1:14" s="24" customFormat="1" ht="63.75" customHeight="1" x14ac:dyDescent="0.25">
      <c r="A21" s="6">
        <v>14</v>
      </c>
      <c r="B21" s="51"/>
      <c r="C21" s="3">
        <v>2456</v>
      </c>
      <c r="D21" s="7" t="s">
        <v>16</v>
      </c>
      <c r="E21" s="8" t="s">
        <v>61</v>
      </c>
      <c r="F21" s="9">
        <v>2.5</v>
      </c>
      <c r="G21" s="23">
        <v>1.3</v>
      </c>
      <c r="H21" s="10" t="s">
        <v>18</v>
      </c>
      <c r="I21" s="10" t="s">
        <v>50</v>
      </c>
      <c r="J21" s="10">
        <v>1969</v>
      </c>
      <c r="K21" s="16">
        <v>17373</v>
      </c>
      <c r="L21" s="50"/>
      <c r="M21" s="10" t="s">
        <v>31</v>
      </c>
      <c r="N21" s="10" t="s">
        <v>17</v>
      </c>
    </row>
    <row r="22" spans="1:14" s="24" customFormat="1" ht="76.5" customHeight="1" x14ac:dyDescent="0.25">
      <c r="A22" s="6">
        <v>15</v>
      </c>
      <c r="B22" s="51"/>
      <c r="C22" s="3">
        <v>2457</v>
      </c>
      <c r="D22" s="7" t="s">
        <v>16</v>
      </c>
      <c r="E22" s="8" t="s">
        <v>39</v>
      </c>
      <c r="F22" s="9">
        <v>1</v>
      </c>
      <c r="G22" s="23">
        <v>0.7</v>
      </c>
      <c r="H22" s="10" t="s">
        <v>18</v>
      </c>
      <c r="I22" s="10" t="s">
        <v>50</v>
      </c>
      <c r="J22" s="10">
        <v>1979</v>
      </c>
      <c r="K22" s="16">
        <v>13339</v>
      </c>
      <c r="L22" s="50"/>
      <c r="M22" s="10" t="s">
        <v>31</v>
      </c>
      <c r="N22" s="10" t="s">
        <v>17</v>
      </c>
    </row>
    <row r="23" spans="1:14" s="24" customFormat="1" ht="76.5" customHeight="1" x14ac:dyDescent="0.25">
      <c r="A23" s="6">
        <v>16</v>
      </c>
      <c r="B23" s="51"/>
      <c r="C23" s="3">
        <v>2458</v>
      </c>
      <c r="D23" s="7" t="s">
        <v>16</v>
      </c>
      <c r="E23" s="8" t="s">
        <v>40</v>
      </c>
      <c r="F23" s="9">
        <v>1</v>
      </c>
      <c r="G23" s="23">
        <v>0.7</v>
      </c>
      <c r="H23" s="10" t="s">
        <v>18</v>
      </c>
      <c r="I23" s="10" t="s">
        <v>50</v>
      </c>
      <c r="J23" s="10">
        <v>1989</v>
      </c>
      <c r="K23" s="16">
        <v>6983</v>
      </c>
      <c r="L23" s="50"/>
      <c r="M23" s="10" t="s">
        <v>31</v>
      </c>
      <c r="N23" s="10" t="s">
        <v>17</v>
      </c>
    </row>
    <row r="24" spans="1:14" s="24" customFormat="1" ht="76.5" customHeight="1" x14ac:dyDescent="0.25">
      <c r="A24" s="6">
        <v>17</v>
      </c>
      <c r="B24" s="51" t="s">
        <v>15</v>
      </c>
      <c r="C24" s="3">
        <v>2459</v>
      </c>
      <c r="D24" s="7" t="s">
        <v>16</v>
      </c>
      <c r="E24" s="8" t="s">
        <v>41</v>
      </c>
      <c r="F24" s="9">
        <v>2.7</v>
      </c>
      <c r="G24" s="23">
        <v>0.2</v>
      </c>
      <c r="H24" s="10" t="s">
        <v>18</v>
      </c>
      <c r="I24" s="10" t="s">
        <v>50</v>
      </c>
      <c r="J24" s="10">
        <v>1986</v>
      </c>
      <c r="K24" s="16">
        <v>333234</v>
      </c>
      <c r="L24" s="50"/>
      <c r="M24" s="10" t="s">
        <v>31</v>
      </c>
      <c r="N24" s="10" t="s">
        <v>17</v>
      </c>
    </row>
    <row r="25" spans="1:14" s="24" customFormat="1" ht="76.5" customHeight="1" x14ac:dyDescent="0.25">
      <c r="A25" s="6">
        <v>18</v>
      </c>
      <c r="B25" s="51"/>
      <c r="C25" s="2" t="s">
        <v>45</v>
      </c>
      <c r="D25" s="7" t="s">
        <v>16</v>
      </c>
      <c r="E25" s="8" t="s">
        <v>42</v>
      </c>
      <c r="F25" s="9">
        <v>4.8</v>
      </c>
      <c r="G25" s="23">
        <v>2.7</v>
      </c>
      <c r="H25" s="10" t="s">
        <v>18</v>
      </c>
      <c r="I25" s="10" t="s">
        <v>50</v>
      </c>
      <c r="J25" s="10">
        <v>1991</v>
      </c>
      <c r="K25" s="27">
        <v>1281559</v>
      </c>
      <c r="L25" s="2"/>
      <c r="M25" s="10" t="s">
        <v>31</v>
      </c>
      <c r="N25" s="10" t="s">
        <v>17</v>
      </c>
    </row>
    <row r="26" spans="1:14" s="24" customFormat="1" ht="76.5" customHeight="1" x14ac:dyDescent="0.25">
      <c r="A26" s="6">
        <v>19</v>
      </c>
      <c r="B26" s="51"/>
      <c r="C26" s="3">
        <v>2466</v>
      </c>
      <c r="D26" s="7" t="s">
        <v>16</v>
      </c>
      <c r="E26" s="8" t="s">
        <v>62</v>
      </c>
      <c r="F26" s="9">
        <v>2.7</v>
      </c>
      <c r="G26" s="23">
        <v>1.53</v>
      </c>
      <c r="H26" s="10" t="s">
        <v>18</v>
      </c>
      <c r="I26" s="10" t="s">
        <v>50</v>
      </c>
      <c r="J26" s="10">
        <v>1990</v>
      </c>
      <c r="K26" s="16">
        <v>179922</v>
      </c>
      <c r="L26" s="50" t="s">
        <v>67</v>
      </c>
      <c r="M26" s="10" t="s">
        <v>31</v>
      </c>
      <c r="N26" s="10" t="s">
        <v>17</v>
      </c>
    </row>
    <row r="27" spans="1:14" s="24" customFormat="1" ht="76.5" customHeight="1" x14ac:dyDescent="0.25">
      <c r="A27" s="6">
        <v>20</v>
      </c>
      <c r="B27" s="51"/>
      <c r="C27" s="3">
        <v>2467</v>
      </c>
      <c r="D27" s="7" t="s">
        <v>16</v>
      </c>
      <c r="E27" s="8" t="s">
        <v>62</v>
      </c>
      <c r="F27" s="9">
        <v>1</v>
      </c>
      <c r="G27" s="23">
        <v>0.56999999999999995</v>
      </c>
      <c r="H27" s="10" t="s">
        <v>18</v>
      </c>
      <c r="I27" s="10" t="s">
        <v>50</v>
      </c>
      <c r="J27" s="10">
        <v>1995</v>
      </c>
      <c r="K27" s="16">
        <v>120548</v>
      </c>
      <c r="L27" s="50"/>
      <c r="M27" s="10" t="s">
        <v>31</v>
      </c>
      <c r="N27" s="10" t="s">
        <v>17</v>
      </c>
    </row>
    <row r="28" spans="1:14" s="24" customFormat="1" ht="76.5" customHeight="1" x14ac:dyDescent="0.25">
      <c r="A28" s="6">
        <v>21</v>
      </c>
      <c r="B28" s="51"/>
      <c r="C28" s="2" t="s">
        <v>46</v>
      </c>
      <c r="D28" s="7" t="s">
        <v>16</v>
      </c>
      <c r="E28" s="8" t="s">
        <v>63</v>
      </c>
      <c r="F28" s="9">
        <v>2.2000000000000002</v>
      </c>
      <c r="G28" s="23">
        <v>1.5</v>
      </c>
      <c r="H28" s="10" t="s">
        <v>18</v>
      </c>
      <c r="I28" s="10" t="s">
        <v>50</v>
      </c>
      <c r="J28" s="10">
        <v>1995</v>
      </c>
      <c r="K28" s="27">
        <v>303305</v>
      </c>
      <c r="L28" s="50"/>
      <c r="M28" s="10" t="s">
        <v>31</v>
      </c>
      <c r="N28" s="10" t="s">
        <v>17</v>
      </c>
    </row>
    <row r="29" spans="1:14" s="24" customFormat="1" ht="51" x14ac:dyDescent="0.25">
      <c r="A29" s="6">
        <v>22</v>
      </c>
      <c r="B29" s="51"/>
      <c r="C29" s="3">
        <v>148080</v>
      </c>
      <c r="D29" s="7" t="s">
        <v>16</v>
      </c>
      <c r="E29" s="8" t="s">
        <v>64</v>
      </c>
      <c r="F29" s="9">
        <v>2.4900000000000002</v>
      </c>
      <c r="G29" s="23">
        <v>1.3</v>
      </c>
      <c r="H29" s="10" t="s">
        <v>18</v>
      </c>
      <c r="I29" s="10" t="s">
        <v>50</v>
      </c>
      <c r="J29" s="10">
        <v>2004</v>
      </c>
      <c r="K29" s="16">
        <v>1124010</v>
      </c>
      <c r="L29" s="50"/>
      <c r="M29" s="10" t="s">
        <v>31</v>
      </c>
      <c r="N29" s="10" t="s">
        <v>17</v>
      </c>
    </row>
    <row r="30" spans="1:14" x14ac:dyDescent="0.25">
      <c r="A30" s="28"/>
      <c r="B30" s="28"/>
      <c r="C30" s="28"/>
      <c r="D30" s="28"/>
      <c r="E30" s="29" t="s">
        <v>44</v>
      </c>
      <c r="F30" s="33">
        <f>SUM(F8:F29)</f>
        <v>55.790000000000006</v>
      </c>
      <c r="G30" s="32">
        <f>SUM(G8:G29)</f>
        <v>33.5</v>
      </c>
      <c r="H30" s="28"/>
      <c r="I30" s="28"/>
      <c r="J30" s="30"/>
      <c r="K30" s="31">
        <f>SUM(K8:K29)</f>
        <v>4114620</v>
      </c>
      <c r="L30" s="28"/>
      <c r="M30" s="28"/>
      <c r="N30" s="28"/>
    </row>
  </sheetData>
  <mergeCells count="21">
    <mergeCell ref="L26:L29"/>
    <mergeCell ref="B8:B13"/>
    <mergeCell ref="B14:B23"/>
    <mergeCell ref="B24:B29"/>
    <mergeCell ref="A2:M2"/>
    <mergeCell ref="A5:A7"/>
    <mergeCell ref="B5:B7"/>
    <mergeCell ref="D5:D7"/>
    <mergeCell ref="C5:C7"/>
    <mergeCell ref="D3:K3"/>
    <mergeCell ref="E6:E7"/>
    <mergeCell ref="F6:G6"/>
    <mergeCell ref="L8:L13"/>
    <mergeCell ref="L16:L24"/>
    <mergeCell ref="N5:N7"/>
    <mergeCell ref="E5:G5"/>
    <mergeCell ref="H5:H7"/>
    <mergeCell ref="I5:I7"/>
    <mergeCell ref="J5:J7"/>
    <mergeCell ref="K5:K7"/>
    <mergeCell ref="L5:M6"/>
  </mergeCells>
  <phoneticPr fontId="7" type="noConversion"/>
  <pageMargins left="0.23622047244094491" right="0.23622047244094491" top="0.19685039370078741" bottom="0.15748031496062992" header="0.31496062992125984" footer="0.31496062992125984"/>
  <pageSetup paperSize="9" scale="86" fitToHeight="0" orientation="landscape" r:id="rId1"/>
  <headerFooter>
    <oddHeader>&amp;C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69591-D71C-44F5-A681-218FFEA1D1FA}">
  <dimension ref="A1:M15"/>
  <sheetViews>
    <sheetView zoomScaleNormal="100" workbookViewId="0">
      <selection activeCell="L2" sqref="L2"/>
    </sheetView>
  </sheetViews>
  <sheetFormatPr defaultRowHeight="15" x14ac:dyDescent="0.25"/>
  <cols>
    <col min="1" max="1" width="5.140625" customWidth="1"/>
    <col min="2" max="2" width="14.28515625" customWidth="1"/>
    <col min="3" max="3" width="7.28515625" customWidth="1"/>
    <col min="4" max="4" width="9.5703125" customWidth="1"/>
    <col min="5" max="5" width="10.5703125" customWidth="1"/>
    <col min="6" max="6" width="12.42578125" customWidth="1"/>
    <col min="7" max="7" width="13.85546875" customWidth="1"/>
    <col min="8" max="8" width="9.85546875" customWidth="1"/>
    <col min="10" max="10" width="10.85546875" customWidth="1"/>
    <col min="11" max="11" width="16.7109375" customWidth="1"/>
    <col min="12" max="12" width="11.42578125" customWidth="1"/>
  </cols>
  <sheetData>
    <row r="1" spans="1:13" x14ac:dyDescent="0.25">
      <c r="A1" s="1"/>
      <c r="B1" s="1"/>
      <c r="C1" s="1"/>
      <c r="D1" s="1"/>
      <c r="E1" s="1"/>
      <c r="F1" s="1"/>
      <c r="G1" s="1"/>
      <c r="H1" s="1"/>
      <c r="I1" s="34"/>
      <c r="J1" s="1"/>
      <c r="K1" s="34"/>
      <c r="L1" s="35"/>
      <c r="M1" s="1"/>
    </row>
    <row r="2" spans="1:13" x14ac:dyDescent="0.25">
      <c r="A2" s="1"/>
      <c r="B2" s="1"/>
      <c r="C2" s="1"/>
      <c r="D2" s="1"/>
      <c r="E2" s="1"/>
      <c r="F2" s="1"/>
      <c r="G2" s="1"/>
      <c r="H2" s="1"/>
      <c r="I2" s="34"/>
      <c r="J2" s="1"/>
      <c r="K2" s="34"/>
      <c r="L2" s="1" t="s">
        <v>66</v>
      </c>
      <c r="M2" s="1"/>
    </row>
    <row r="3" spans="1:13" ht="25.5" customHeight="1" x14ac:dyDescent="0.25">
      <c r="A3" s="1"/>
      <c r="B3" s="21"/>
      <c r="C3" s="21"/>
      <c r="D3" s="21"/>
      <c r="E3" s="21"/>
      <c r="F3" s="56" t="s">
        <v>19</v>
      </c>
      <c r="G3" s="56"/>
      <c r="H3" s="56"/>
      <c r="I3" s="34"/>
      <c r="J3" s="1"/>
      <c r="K3" s="34"/>
      <c r="L3" s="1"/>
      <c r="M3" s="1"/>
    </row>
    <row r="4" spans="1:13" ht="32.25" customHeight="1" x14ac:dyDescent="0.25">
      <c r="A4" s="4"/>
      <c r="B4" s="36"/>
      <c r="C4" s="58" t="s">
        <v>69</v>
      </c>
      <c r="D4" s="58"/>
      <c r="E4" s="58"/>
      <c r="F4" s="58"/>
      <c r="G4" s="58"/>
      <c r="H4" s="58"/>
      <c r="I4" s="58"/>
      <c r="J4" s="58"/>
      <c r="K4" s="58"/>
      <c r="L4" s="4"/>
      <c r="M4" s="4"/>
    </row>
    <row r="5" spans="1:13" x14ac:dyDescent="0.25">
      <c r="A5" s="4"/>
      <c r="B5" s="37"/>
      <c r="C5" s="58"/>
      <c r="D5" s="58"/>
      <c r="E5" s="58"/>
      <c r="F5" s="58"/>
      <c r="G5" s="58"/>
      <c r="H5" s="58"/>
      <c r="I5" s="58"/>
      <c r="J5" s="58"/>
      <c r="K5" s="58"/>
      <c r="L5" s="4"/>
      <c r="M5" s="4"/>
    </row>
    <row r="6" spans="1:13" x14ac:dyDescent="0.25">
      <c r="A6" s="4"/>
      <c r="B6" s="4"/>
      <c r="C6" s="4"/>
      <c r="D6" s="4"/>
      <c r="E6" s="4"/>
      <c r="F6" s="4"/>
      <c r="G6" s="4"/>
      <c r="H6" s="4"/>
      <c r="I6" s="38"/>
      <c r="J6" s="4"/>
      <c r="K6" s="38"/>
      <c r="L6" s="4"/>
      <c r="M6" s="4"/>
    </row>
    <row r="7" spans="1:13" x14ac:dyDescent="0.25">
      <c r="A7" s="4"/>
      <c r="B7" s="4"/>
      <c r="C7" s="4"/>
      <c r="D7" s="4"/>
      <c r="E7" s="4"/>
      <c r="F7" s="4"/>
      <c r="G7" s="4"/>
      <c r="H7" s="4"/>
      <c r="I7" s="38"/>
      <c r="J7" s="4"/>
      <c r="K7" s="38"/>
      <c r="L7" s="4"/>
      <c r="M7" s="4"/>
    </row>
    <row r="8" spans="1:13" ht="15" customHeight="1" x14ac:dyDescent="0.25">
      <c r="A8" s="46" t="s">
        <v>20</v>
      </c>
      <c r="B8" s="46" t="s">
        <v>2</v>
      </c>
      <c r="C8" s="46" t="s">
        <v>51</v>
      </c>
      <c r="D8" s="46" t="s">
        <v>21</v>
      </c>
      <c r="E8" s="46" t="s">
        <v>4</v>
      </c>
      <c r="F8" s="57" t="s">
        <v>5</v>
      </c>
      <c r="G8" s="57"/>
      <c r="H8" s="57"/>
      <c r="I8" s="48" t="s">
        <v>22</v>
      </c>
      <c r="J8" s="49" t="s">
        <v>55</v>
      </c>
      <c r="K8" s="46" t="s">
        <v>23</v>
      </c>
      <c r="L8" s="46" t="s">
        <v>24</v>
      </c>
      <c r="M8" s="46" t="s">
        <v>25</v>
      </c>
    </row>
    <row r="9" spans="1:13" x14ac:dyDescent="0.25">
      <c r="A9" s="46"/>
      <c r="B9" s="46"/>
      <c r="C9" s="46"/>
      <c r="D9" s="46"/>
      <c r="E9" s="46"/>
      <c r="F9" s="48" t="s">
        <v>48</v>
      </c>
      <c r="G9" s="54" t="s">
        <v>6</v>
      </c>
      <c r="H9" s="54" t="s">
        <v>26</v>
      </c>
      <c r="I9" s="48"/>
      <c r="J9" s="49"/>
      <c r="K9" s="46"/>
      <c r="L9" s="46"/>
      <c r="M9" s="46"/>
    </row>
    <row r="10" spans="1:13" ht="44.25" customHeight="1" x14ac:dyDescent="0.25">
      <c r="A10" s="46"/>
      <c r="B10" s="46"/>
      <c r="C10" s="46"/>
      <c r="D10" s="46"/>
      <c r="E10" s="46"/>
      <c r="F10" s="48"/>
      <c r="G10" s="54"/>
      <c r="H10" s="54"/>
      <c r="I10" s="48"/>
      <c r="J10" s="49"/>
      <c r="K10" s="46"/>
      <c r="L10" s="46"/>
      <c r="M10" s="46"/>
    </row>
    <row r="11" spans="1:13" x14ac:dyDescent="0.25">
      <c r="A11" s="39">
        <v>0</v>
      </c>
      <c r="B11" s="39">
        <v>1</v>
      </c>
      <c r="C11" s="39">
        <v>2</v>
      </c>
      <c r="D11" s="39">
        <v>3</v>
      </c>
      <c r="E11" s="39">
        <v>4</v>
      </c>
      <c r="F11" s="39">
        <v>5</v>
      </c>
      <c r="G11" s="39">
        <v>6</v>
      </c>
      <c r="H11" s="39">
        <v>7</v>
      </c>
      <c r="I11" s="39">
        <v>8</v>
      </c>
      <c r="J11" s="39">
        <v>9</v>
      </c>
      <c r="K11" s="39">
        <v>10</v>
      </c>
      <c r="L11" s="39">
        <v>11</v>
      </c>
      <c r="M11" s="39">
        <v>12</v>
      </c>
    </row>
    <row r="12" spans="1:13" ht="89.25" x14ac:dyDescent="0.25">
      <c r="A12" s="3">
        <v>1</v>
      </c>
      <c r="B12" s="51" t="s">
        <v>27</v>
      </c>
      <c r="C12" s="40" t="s">
        <v>28</v>
      </c>
      <c r="D12" s="2" t="s">
        <v>29</v>
      </c>
      <c r="E12" s="2" t="s">
        <v>30</v>
      </c>
      <c r="F12" s="41">
        <v>8822.7000000000007</v>
      </c>
      <c r="G12" s="40" t="s">
        <v>18</v>
      </c>
      <c r="H12" s="10" t="s">
        <v>50</v>
      </c>
      <c r="I12" s="42" t="s">
        <v>65</v>
      </c>
      <c r="J12" s="43">
        <v>0</v>
      </c>
      <c r="K12" s="59" t="s">
        <v>67</v>
      </c>
      <c r="L12" s="40" t="s">
        <v>31</v>
      </c>
      <c r="M12" s="3" t="s">
        <v>17</v>
      </c>
    </row>
    <row r="13" spans="1:13" ht="89.25" x14ac:dyDescent="0.25">
      <c r="A13" s="3">
        <v>2</v>
      </c>
      <c r="B13" s="51"/>
      <c r="C13" s="40" t="s">
        <v>32</v>
      </c>
      <c r="D13" s="2" t="s">
        <v>33</v>
      </c>
      <c r="E13" s="2" t="s">
        <v>30</v>
      </c>
      <c r="F13" s="41">
        <v>181.7</v>
      </c>
      <c r="G13" s="40" t="s">
        <v>18</v>
      </c>
      <c r="H13" s="10" t="s">
        <v>50</v>
      </c>
      <c r="I13" s="42" t="s">
        <v>65</v>
      </c>
      <c r="J13" s="43">
        <v>0</v>
      </c>
      <c r="K13" s="60"/>
      <c r="L13" s="40" t="s">
        <v>31</v>
      </c>
      <c r="M13" s="3" t="s">
        <v>17</v>
      </c>
    </row>
    <row r="14" spans="1:13" ht="89.25" x14ac:dyDescent="0.25">
      <c r="A14" s="3">
        <v>3</v>
      </c>
      <c r="B14" s="51"/>
      <c r="C14" s="40" t="s">
        <v>43</v>
      </c>
      <c r="D14" s="2" t="s">
        <v>47</v>
      </c>
      <c r="E14" s="2" t="s">
        <v>30</v>
      </c>
      <c r="F14" s="41">
        <v>3.6</v>
      </c>
      <c r="G14" s="40" t="s">
        <v>18</v>
      </c>
      <c r="H14" s="10" t="s">
        <v>50</v>
      </c>
      <c r="I14" s="42" t="s">
        <v>65</v>
      </c>
      <c r="J14" s="43">
        <v>0</v>
      </c>
      <c r="K14" s="61"/>
      <c r="L14" s="40" t="s">
        <v>31</v>
      </c>
      <c r="M14" s="3" t="s">
        <v>17</v>
      </c>
    </row>
    <row r="15" spans="1:13" x14ac:dyDescent="0.25">
      <c r="A15" s="44"/>
      <c r="B15" s="44"/>
      <c r="C15" s="44"/>
      <c r="D15" s="44"/>
      <c r="E15" s="44" t="s">
        <v>44</v>
      </c>
      <c r="F15" s="45">
        <v>9008</v>
      </c>
      <c r="G15" s="44"/>
      <c r="H15" s="44"/>
      <c r="I15" s="44"/>
      <c r="J15" s="44"/>
      <c r="K15" s="44"/>
      <c r="L15" s="44"/>
      <c r="M15" s="44"/>
    </row>
  </sheetData>
  <mergeCells count="18">
    <mergeCell ref="B12:B14"/>
    <mergeCell ref="C4:K5"/>
    <mergeCell ref="K8:K10"/>
    <mergeCell ref="L8:L10"/>
    <mergeCell ref="K12:K14"/>
    <mergeCell ref="F3:H3"/>
    <mergeCell ref="M8:M10"/>
    <mergeCell ref="F9:F10"/>
    <mergeCell ref="G9:G10"/>
    <mergeCell ref="H9:H10"/>
    <mergeCell ref="F8:H8"/>
    <mergeCell ref="I8:I10"/>
    <mergeCell ref="J8:J10"/>
    <mergeCell ref="A8:A10"/>
    <mergeCell ref="B8:B10"/>
    <mergeCell ref="C8:C10"/>
    <mergeCell ref="D8:D10"/>
    <mergeCell ref="E8:E10"/>
  </mergeCells>
  <phoneticPr fontId="7" type="noConversion"/>
  <pageMargins left="0.70866141732283472" right="0.70866141732283472" top="0.74803149606299213" bottom="0.74803149606299213" header="0.31496062992125984" footer="0.31496062992125984"/>
  <pageSetup paperSize="9" scale="89" orientation="landscape" r:id="rId1"/>
  <headerFooter>
    <oddHeader>&amp;C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vt: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VLAD</dc:creator>
  <cp:lastModifiedBy>Victoria VLAD</cp:lastModifiedBy>
  <cp:lastPrinted>2023-08-09T06:20:15Z</cp:lastPrinted>
  <dcterms:created xsi:type="dcterms:W3CDTF">2022-08-22T11:06:54Z</dcterms:created>
  <dcterms:modified xsi:type="dcterms:W3CDTF">2023-08-09T06:20:53Z</dcterms:modified>
</cp:coreProperties>
</file>