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B517401E-7530-4B2C-B3BC-98B5D557CE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<sst xmlns="http://schemas.openxmlformats.org/spreadsheetml/2006/main" count="2162" uniqueCount="1060">
  <si>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</si>
  <si>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</si>
  <si>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</si>
  <si>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</si>
  <si>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</si>
  <si>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</si>
  <si>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</si>
  <si>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</si>
  <si>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</si>
  <si>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</si>
  <si>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</si>
  <si>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</si>
  <si>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</si>
  <si>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</si>
  <si>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</si>
  <si>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</si>
  <si>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</si>
  <si>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</si>
  <si>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</si>
  <si>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</si>
  <si>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</si>
  <si>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</si>
  <si>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</si>
  <si>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</si>
  <si>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</si>
  <si>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</si>
  <si>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</si>
  <si>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</si>
  <si>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</si>
  <si>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</si>
  <si>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</si>
  <si>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</si>
  <si>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</si>
  <si>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</si>
  <si>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</si>
  <si>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</si>
  <si>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</si>
  <si>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</si>
  <si>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</si>
  <si>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</si>
  <si>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</si>
  <si>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</si>
  <si>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</si>
  <si>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</si>
  <si>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</si>
  <si>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</si>
  <si>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</si>
  <si>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</si>
  <si>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</si>
  <si>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</si>
  <si>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</si>
  <si>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</si>
  <si>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</si>
  <si>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</si>
  <si>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</si>
  <si>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</si>
  <si>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</si>
  <si>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</si>
  <si>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</si>
  <si>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</si>
  <si>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</si>
  <si>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</si>
  <si>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</si>
  <si>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</si>
  <si>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</si>
  <si>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</si>
  <si>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</si>
  <si>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</si>
  <si>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</si>
  <si>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</si>
  <si>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</si>
  <si>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</si>
  <si>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</si>
  <si>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</si>
  <si>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</si>
  <si>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</si>
  <si>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</si>
  <si>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</si>
  <si>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</si>
  <si>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</si>
  <si>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</si>
  <si>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</si>
  <si>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</si>
  <si>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</si>
  <si>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</si>
  <si>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</si>
  <si>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</si>
  <si>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</si>
  <si>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</si>
  <si>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</si>
  <si>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</si>
  <si>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</si>
  <si>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</si>
  <si>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</si>
  <si>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</si>
  <si>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</si>
  <si>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</si>
  <si>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</si>
  <si>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</si>
  <si>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</si>
  <si>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</si>
  <si>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</si>
  <si>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</si>
  <si>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</si>
  <si>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</si>
  <si>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</si>
  <si>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</si>
  <si>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</si>
  <si>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</si>
  <si>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</si>
  <si>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</si>
  <si>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</si>
  <si>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</si>
  <si>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</si>
  <si>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</si>
  <si>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</si>
  <si>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</si>
  <si>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</si>
  <si>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</si>
  <si>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</si>
  <si>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</si>
  <si>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</si>
  <si>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</si>
  <si>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</si>
  <si>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</si>
  <si>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</si>
  <si>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</si>
  <si>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</si>
  <si>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</si>
  <si>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</si>
  <si>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</si>
  <si>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</si>
  <si>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</si>
  <si>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</si>
  <si>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</si>
  <si>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</si>
  <si>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</si>
  <si>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</si>
  <si>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</si>
  <si>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</si>
  <si>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</si>
  <si>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</si>
  <si>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</si>
  <si>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</si>
  <si>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</si>
  <si>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</si>
  <si>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</si>
  <si>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</si>
  <si>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</si>
  <si>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</si>
  <si>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</si>
  <si>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</si>
  <si>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</si>
  <si>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</si>
  <si>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</si>
  <si>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</si>
  <si>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</si>
  <si>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</si>
  <si>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</si>
  <si>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</si>
  <si>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</si>
  <si>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</si>
  <si>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</si>
  <si>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</si>
  <si>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</si>
  <si>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</si>
  <si>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</si>
  <si>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</si>
  <si>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</si>
  <si>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</si>
  <si>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</si>
  <si>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</si>
  <si>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</si>
  <si>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</si>
  <si>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</si>
  <si>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</si>
  <si>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</si>
  <si>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</si>
  <si>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</si>
  <si>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</si>
  <si>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</si>
  <si>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</si>
  <si>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</si>
  <si>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</si>
  <si>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</si>
  <si>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</si>
  <si>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</si>
  <si>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</si>
  <si>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</si>
  <si>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</si>
  <si>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</si>
  <si>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</si>
  <si>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</si>
  <si>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</si>
  <si>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</si>
  <si>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</si>
  <si>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</si>
  <si>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</si>
  <si>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</si>
  <si>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</si>
  <si>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</si>
  <si>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</si>
  <si>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</si>
  <si>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</si>
  <si>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</si>
  <si>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</si>
  <si>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</si>
  <si>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</si>
  <si>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</si>
  <si>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</si>
  <si>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</si>
  <si>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</si>
  <si>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</si>
  <si>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</si>
  <si>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</si>
  <si>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</si>
  <si>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</si>
  <si>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</si>
  <si>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</si>
  <si>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</si>
  <si>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</si>
  <si>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</si>
  <si>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</si>
  <si>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</si>
  <si>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</si>
  <si>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</si>
  <si>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</si>
  <si>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</si>
  <si>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</si>
  <si>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</si>
  <si>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</si>
  <si>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</si>
  <si>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</si>
  <si>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</si>
  <si>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</si>
  <si>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</si>
  <si>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</si>
  <si>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</si>
  <si>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</si>
  <si>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</si>
  <si>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</si>
  <si>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</si>
  <si>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</si>
  <si>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</si>
  <si>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</si>
  <si>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</si>
  <si>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</si>
  <si>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</si>
  <si>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</si>
  <si>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</si>
  <si>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</si>
  <si>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</si>
  <si>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</si>
  <si>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</si>
  <si>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</si>
  <si>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</si>
  <si>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</si>
  <si>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</si>
  <si>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</si>
  <si>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</si>
  <si>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</si>
  <si>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</si>
  <si>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</si>
  <si>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</si>
  <si>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</si>
  <si>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</si>
  <si>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</si>
  <si>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</si>
  <si>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</si>
  <si>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</si>
  <si>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</si>
  <si>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</si>
  <si>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</si>
  <si>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</si>
  <si>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</si>
  <si>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</si>
  <si>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</si>
  <si>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</si>
  <si>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</si>
  <si>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</si>
  <si>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</si>
  <si>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</si>
  <si>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</si>
  <si>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</si>
  <si>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</si>
  <si>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</si>
  <si>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</si>
  <si>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</si>
  <si>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</si>
  <si>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</si>
  <si>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</si>
  <si>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</si>
  <si>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</si>
  <si>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</si>
  <si>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</si>
  <si>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</si>
  <si>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</si>
  <si>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</si>
  <si>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</si>
  <si>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</si>
  <si>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</si>
  <si>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</si>
  <si>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</si>
  <si>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</si>
  <si>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</si>
  <si>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</si>
  <si>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</si>
  <si>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</si>
  <si>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</si>
  <si>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</si>
  <si>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</si>
  <si>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</si>
  <si>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</si>
  <si>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</si>
  <si>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</si>
  <si>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</si>
  <si>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</si>
  <si>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</si>
  <si>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</si>
  <si>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</si>
  <si>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</si>
  <si>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</si>
  <si>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</si>
  <si>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</si>
  <si>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</si>
  <si>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</si>
  <si>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</si>
  <si>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</si>
  <si>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</si>
  <si>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</si>
  <si>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</si>
  <si>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</si>
  <si>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</si>
  <si>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</si>
  <si>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</si>
  <si>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</si>
  <si>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</si>
  <si>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</si>
  <si>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</si>
  <si>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</si>
  <si>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</si>
  <si>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</si>
  <si>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</si>
  <si>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</si>
  <si>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</si>
  <si>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</si>
  <si>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</si>
  <si>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</si>
  <si>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</si>
  <si>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</si>
  <si>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</si>
  <si>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</si>
  <si>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</si>
  <si>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</si>
  <si>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</si>
  <si>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</si>
  <si>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</si>
  <si>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</si>
  <si>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</si>
  <si>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</si>
  <si>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</si>
  <si>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</si>
  <si>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</si>
  <si>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</si>
  <si>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</si>
  <si>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</si>
  <si>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</si>
  <si>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</si>
  <si>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</si>
  <si>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</si>
  <si>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</si>
  <si>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</si>
  <si>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</si>
  <si>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</si>
  <si>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</si>
  <si>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</si>
  <si>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</si>
  <si>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</si>
  <si>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</si>
  <si>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</si>
  <si>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</si>
  <si>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</si>
  <si>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</si>
  <si>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</si>
  <si>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</si>
  <si>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</si>
  <si>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</si>
  <si>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</si>
  <si>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</si>
  <si>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</si>
  <si>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</si>
  <si>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</si>
  <si>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</si>
  <si>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</si>
  <si>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</si>
  <si>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</si>
  <si>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</si>
  <si>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</si>
  <si>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</si>
  <si>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</si>
  <si>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</si>
  <si>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</si>
  <si>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</si>
  <si>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</si>
  <si>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</si>
  <si>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</si>
  <si>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</si>
  <si>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</si>
  <si>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</si>
  <si>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</si>
  <si>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</si>
  <si>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</si>
  <si>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</si>
  <si>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</si>
  <si>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</si>
  <si>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</si>
  <si>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</si>
  <si>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</si>
  <si>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</si>
  <si>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</si>
  <si>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</si>
  <si>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</si>
  <si>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</si>
  <si>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</si>
  <si>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</si>
  <si>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</si>
  <si>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</si>
  <si>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</si>
  <si>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</si>
  <si>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</si>
  <si>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</si>
  <si>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</si>
  <si>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</si>
  <si>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</si>
  <si>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</si>
  <si>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</si>
  <si>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</si>
  <si>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</si>
  <si>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</si>
  <si>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</si>
  <si>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</si>
  <si>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</si>
  <si>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</si>
  <si>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</si>
  <si>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</si>
  <si>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</si>
  <si>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</si>
  <si>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</si>
  <si>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</si>
  <si>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</si>
  <si>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</si>
  <si>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</si>
  <si>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</si>
  <si>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</si>
  <si>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</si>
  <si>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</si>
  <si>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</si>
  <si>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</si>
  <si>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</si>
  <si>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</si>
  <si>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</si>
  <si>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</si>
  <si>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</si>
  <si>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</si>
  <si>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</si>
  <si>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</si>
  <si>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</si>
  <si>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</si>
  <si>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</si>
  <si>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</si>
  <si>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</si>
  <si>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</si>
  <si>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</si>
  <si>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</si>
  <si>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</si>
  <si>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</si>
  <si>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</si>
  <si>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</si>
  <si>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</si>
  <si>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</si>
  <si>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</si>
  <si>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</si>
  <si>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</si>
  <si>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</si>
  <si>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</si>
  <si>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</si>
  <si>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</si>
  <si>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</si>
  <si>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</si>
  <si>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</si>
  <si>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</si>
  <si>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</si>
  <si>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</si>
  <si>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</si>
  <si>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</si>
  <si>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</si>
  <si>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</si>
  <si>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</si>
  <si>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</si>
  <si>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</si>
  <si>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</si>
  <si>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</si>
  <si>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</si>
  <si>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</si>
  <si>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</si>
  <si>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</si>
  <si>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</si>
  <si>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</si>
  <si>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</si>
  <si>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</si>
  <si>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</si>
  <si>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</si>
  <si>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</si>
  <si>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</si>
  <si>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</si>
  <si>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</si>
  <si>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</si>
  <si>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</si>
  <si>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</si>
  <si>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</si>
  <si>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</si>
  <si>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</si>
  <si>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</si>
  <si>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</si>
  <si>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</si>
  <si>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</si>
  <si>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</si>
  <si>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</si>
  <si>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</si>
  <si>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</si>
  <si>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</si>
  <si>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</si>
  <si>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</si>
  <si>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</si>
  <si>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</si>
  <si>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</si>
  <si>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</si>
  <si>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</si>
  <si>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</si>
  <si>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</si>
  <si>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</si>
  <si>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</si>
  <si>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</si>
  <si>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</si>
  <si>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</si>
  <si>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</si>
  <si>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</si>
  <si>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</si>
  <si>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</si>
  <si>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</si>
  <si>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</si>
  <si>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</si>
  <si>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</si>
  <si>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</si>
  <si>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</si>
  <si>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</si>
  <si>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</si>
  <si>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</si>
  <si>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</si>
  <si>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</si>
  <si>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</si>
  <si>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</si>
  <si>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</si>
  <si>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</si>
  <si>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</si>
  <si>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</si>
  <si>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</si>
  <si>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</si>
  <si>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</si>
  <si>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</si>
  <si>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</si>
  <si>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</si>
  <si>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</si>
  <si>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</si>
  <si>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</si>
  <si>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</si>
  <si>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</si>
  <si>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</si>
  <si>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</si>
  <si>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</si>
  <si>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</si>
  <si>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</si>
  <si>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</si>
  <si>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</si>
  <si>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</si>
  <si>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</si>
  <si>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</si>
  <si>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</si>
  <si>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</si>
  <si>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</si>
  <si>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</si>
  <si>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</si>
  <si>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</si>
  <si>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</si>
  <si>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</si>
  <si>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</si>
  <si>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</si>
  <si>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</si>
  <si>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</si>
  <si>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</si>
  <si>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</si>
  <si>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</si>
  <si>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</si>
  <si>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</si>
  <si>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</si>
  <si>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</si>
  <si>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</si>
  <si>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</si>
  <si>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</si>
  <si>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</si>
  <si>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</si>
  <si>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</si>
  <si>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</si>
  <si>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</si>
  <si>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</si>
  <si>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</si>
  <si>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</si>
  <si>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</si>
  <si>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</si>
  <si>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</si>
  <si>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</si>
  <si>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</si>
  <si>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</si>
  <si>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</si>
  <si>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</si>
  <si>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</si>
  <si>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</si>
  <si>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</si>
  <si>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</si>
  <si>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</si>
  <si>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</si>
  <si>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</si>
  <si>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</si>
  <si>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</si>
  <si>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</si>
  <si>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</si>
  <si>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</si>
  <si>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</si>
  <si>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</si>
  <si>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</si>
  <si>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</si>
  <si>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</si>
  <si>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</si>
  <si>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</si>
  <si>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</si>
  <si>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</si>
  <si>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</si>
  <si>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</si>
  <si>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</si>
  <si>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</si>
  <si>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</si>
  <si>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</si>
  <si>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</si>
  <si>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</si>
  <si>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</si>
  <si>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</si>
  <si>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</si>
  <si>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</si>
  <si>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</si>
  <si>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</si>
  <si>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</si>
  <si>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</si>
  <si>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</si>
  <si>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</si>
  <si>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</si>
  <si>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</si>
  <si>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</si>
  <si>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</si>
  <si>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</si>
  <si>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</si>
  <si>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</si>
  <si>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</si>
  <si>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</si>
  <si>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</si>
  <si>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</si>
  <si>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</si>
  <si>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</si>
  <si>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</si>
  <si>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</si>
  <si>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</si>
  <si>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</si>
  <si>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</si>
  <si>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</si>
  <si>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</si>
  <si>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</si>
  <si>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</si>
  <si>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</si>
  <si>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</si>
  <si>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</si>
  <si>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</si>
  <si>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</si>
  <si>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</si>
  <si>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</si>
  <si>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</si>
  <si>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</si>
  <si>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</si>
  <si>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</si>
  <si>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</si>
  <si>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</si>
  <si>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</si>
  <si>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</si>
  <si>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</si>
  <si>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</si>
  <si>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</si>
  <si>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</si>
  <si>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</si>
  <si>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</si>
  <si>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</si>
  <si>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</si>
  <si>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</si>
  <si>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</si>
  <si>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</si>
  <si>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</si>
  <si>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</si>
  <si>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</si>
  <si>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</si>
  <si>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</si>
  <si>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</si>
  <si>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</si>
  <si>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</si>
  <si>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</si>
  <si>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</si>
  <si>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</si>
  <si>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</si>
  <si>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</si>
  <si>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</si>
  <si>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</si>
  <si>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</si>
  <si>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</si>
  <si>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</si>
  <si>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</si>
  <si>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</si>
  <si>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</si>
  <si>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</si>
  <si>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</si>
  <si>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</si>
  <si>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</si>
  <si>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</si>
  <si>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</si>
  <si>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</si>
  <si>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</si>
  <si>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</si>
  <si>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</si>
  <si>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</si>
  <si>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</si>
  <si>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</si>
  <si>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</si>
  <si>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</si>
  <si>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</si>
  <si>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</si>
  <si>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</si>
  <si>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</si>
  <si>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</si>
  <si>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</si>
  <si>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</si>
  <si>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</si>
  <si>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</si>
  <si>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</si>
  <si>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</si>
  <si>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</si>
  <si>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</si>
  <si>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</si>
  <si>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</si>
  <si>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</si>
  <si>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</si>
  <si>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</si>
  <si>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</si>
  <si>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</si>
  <si>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</si>
  <si>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</si>
  <si>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</si>
  <si>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</si>
  <si>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</si>
  <si>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</si>
  <si>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</si>
  <si>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</si>
  <si>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</si>
  <si>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</si>
  <si>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</si>
  <si>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</si>
  <si>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</si>
  <si>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</si>
  <si>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</si>
  <si>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</si>
  <si>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</si>
  <si>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</si>
  <si>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</si>
  <si>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</si>
  <si>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</si>
  <si>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</si>
  <si>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</si>
  <si>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</si>
  <si>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</si>
  <si>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</si>
  <si>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</si>
  <si>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</si>
  <si>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</si>
  <si>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</si>
  <si>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</si>
  <si>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</si>
  <si>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</si>
  <si>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</si>
  <si>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</si>
  <si>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</si>
  <si>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</si>
  <si>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</si>
  <si>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</si>
  <si>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</si>
  <si>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</si>
  <si>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</si>
  <si>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</si>
  <si>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</si>
  <si>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</si>
  <si>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</si>
  <si>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</si>
  <si>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</si>
  <si>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</si>
  <si>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</si>
  <si>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</si>
  <si>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</si>
  <si>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</si>
  <si>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</si>
  <si>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</si>
  <si>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</si>
  <si>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</si>
  <si>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</si>
  <si>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</si>
  <si>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</si>
  <si>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</si>
  <si>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</si>
  <si>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</si>
  <si>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</si>
  <si>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</si>
  <si>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</si>
  <si>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</si>
  <si>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</si>
  <si>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</si>
  <si>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</si>
  <si>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</si>
  <si>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</si>
  <si>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</si>
  <si>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</si>
  <si>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</si>
  <si>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</si>
  <si>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</si>
  <si>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</si>
  <si>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</si>
  <si>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</si>
  <si>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</si>
  <si>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</si>
  <si>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</si>
  <si>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</si>
  <si>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</si>
  <si>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</si>
  <si>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</si>
  <si>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</si>
  <si>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</si>
  <si>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</si>
  <si>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</si>
  <si>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</si>
  <si>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</si>
  <si>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</si>
  <si>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</si>
  <si>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</si>
  <si>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</si>
  <si>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</si>
  <si>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</si>
  <si>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</si>
  <si>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</si>
  <si>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</si>
  <si>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</si>
  <si>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</si>
  <si>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</si>
  <si>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</si>
  <si>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</si>
  <si>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</si>
  <si>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</si>
  <si>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</si>
  <si>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</si>
  <si>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</si>
  <si>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</si>
  <si>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</si>
  <si>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</si>
  <si>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</si>
  <si>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</si>
  <si>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</si>
  <si>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</si>
  <si>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</si>
  <si>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</si>
  <si>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</si>
  <si>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</si>
  <si>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</si>
  <si>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</si>
  <si>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</si>
  <si>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</si>
  <si>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</si>
  <si>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</si>
  <si>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</si>
  <si>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</si>
  <si>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</si>
  <si>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</si>
  <si>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</si>
  <si>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</si>
  <si>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</si>
  <si>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</si>
  <si>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</si>
  <si>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</si>
  <si>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</si>
  <si>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</si>
  <si>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</si>
  <si>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</si>
  <si>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</si>
  <si>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</si>
  <si>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</si>
  <si>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</si>
  <si>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</si>
  <si>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</si>
  <si>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</si>
  <si>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</si>
  <si>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</si>
  <si>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</si>
  <si>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</si>
  <si>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</si>
  <si>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</si>
  <si>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</si>
  <si>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</si>
  <si>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</si>
  <si>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</si>
  <si>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</si>
  <si>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</si>
  <si>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</si>
  <si>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</si>
  <si>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</si>
  <si>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</si>
  <si>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</si>
  <si>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</si>
  <si>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</si>
  <si>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</si>
  <si>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</si>
  <si>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</si>
  <si>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</si>
  <si>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</si>
  <si>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</si>
  <si>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</si>
  <si>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</si>
  <si>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</si>
  <si>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</si>
  <si>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</si>
  <si>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</si>
  <si>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</si>
  <si>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</si>
  <si>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</si>
  <si>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</si>
  <si>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</si>
  <si>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</si>
  <si>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</si>
  <si>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</si>
  <si>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</si>
  <si>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</si>
  <si>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</si>
  <si>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</si>
  <si>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</si>
  <si>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</si>
  <si>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</si>
  <si>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</si>
  <si>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</si>
  <si>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</si>
  <si>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</si>
  <si>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</si>
  <si>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</si>
  <si>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</si>
  <si>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</si>
  <si>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</si>
  <si>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</si>
  <si>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</si>
  <si>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</si>
  <si>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</si>
  <si>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</si>
  <si>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</si>
  <si>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</si>
  <si>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</si>
  <si>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</si>
  <si>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</si>
  <si>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</si>
  <si>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</si>
  <si>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</si>
  <si>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</si>
  <si>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</si>
  <si>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</si>
  <si>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</si>
  <si>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</si>
  <si>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</si>
  <si>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</si>
  <si>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</si>
  <si>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</si>
  <si>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</si>
  <si>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</si>
  <si>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</si>
  <si>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</si>
  <si>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</si>
  <si>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</si>
  <si>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</si>
  <si>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</si>
  <si>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</si>
  <si>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</si>
  <si>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</si>
  <si>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</si>
  <si>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</si>
  <si>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</si>
  <si>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</si>
  <si>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</si>
  <si>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</si>
  <si>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</si>
  <si>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</si>
  <si>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</si>
  <si>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</si>
  <si>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</si>
  <si>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</si>
  <si>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</si>
  <si>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</si>
  <si>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</si>
  <si>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</si>
  <si>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</si>
  <si>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</si>
  <si>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</si>
  <si>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</si>
  <si>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</si>
  <si>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</si>
  <si>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</si>
  <si>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</si>
  <si>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</si>
  <si>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</si>
  <si>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</si>
  <si>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</si>
  <si>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</si>
  <si>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</si>
  <si>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</si>
  <si>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</si>
  <si>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</si>
  <si>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</si>
  <si>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</si>
  <si>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</si>
  <si>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</si>
  <si>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</si>
  <si>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</si>
  <si>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</si>
  <si>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</si>
  <si>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</si>
  <si>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</si>
  <si>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</si>
  <si>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</si>
  <si>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</si>
  <si>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</si>
  <si>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</si>
  <si>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37 (23 recoltări + 14 relocari)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</si>
  <si>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26.05.2021 </t>
    </r>
  </si>
  <si>
    <t xml:space="preserve"> Situația derogărilor la urs brun, conform prevederilor OM nr. 724/2019, 
pe județe, la data de 26.05.2021 </t>
  </si>
  <si>
    <t xml:space="preserve"> Situația derogărilor la lup, conform prevederilor OM nr. 724/2019, 
pe județe, la data de 26.05.2021 </t>
  </si>
  <si>
    <r>
      <rPr>
        <b/>
        <sz val="11"/>
        <color theme="1"/>
        <rFont val="Calibri"/>
        <family val="2"/>
        <scheme val="minor"/>
      </rPr>
      <t xml:space="preserve">25 ex. urs nerecoltate/21 ex. urs nerelocate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</si>
  <si>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 Situația derogărilor pentru specia urs (Ursus arctos), conform prevederilor OM 724/2019, la data de 26.05.2020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</si>
</sst>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6"/>
  <sheetViews>
    <sheetView tabSelected="1" zoomScaleNormal="100" workbookViewId="0">
      <selection activeCell="I15" sqref="I14:I15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94" t="s">
        <v>1059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/>
      <c r="B309" s="128"/>
      <c r="C309" s="146"/>
      <c r="D309" s="128"/>
      <c r="E309" s="146"/>
      <c r="F309" s="128"/>
      <c r="G309" s="128"/>
      <c r="H309" s="128"/>
      <c r="I309" s="128"/>
      <c r="J309" s="137"/>
      <c r="K309" s="145"/>
      <c r="L309" s="137"/>
    </row>
    <row r="310" spans="1:12" s="124" customFormat="1" x14ac:dyDescent="0.25">
      <c r="A310" s="125"/>
      <c r="B310" s="128"/>
      <c r="C310" s="146"/>
      <c r="D310" s="128"/>
      <c r="E310" s="146"/>
      <c r="F310" s="128"/>
      <c r="G310" s="128"/>
      <c r="H310" s="128"/>
      <c r="I310" s="128"/>
      <c r="J310" s="137"/>
      <c r="K310" s="145"/>
      <c r="L310" s="137"/>
    </row>
    <row r="311" spans="1:12" x14ac:dyDescent="0.25">
      <c r="A311" s="6"/>
      <c r="B311" s="6"/>
      <c r="C311" s="10"/>
      <c r="D311" s="6"/>
      <c r="E311" s="10"/>
      <c r="F311" s="6"/>
      <c r="G311" s="6"/>
      <c r="H311" s="6"/>
      <c r="I311" s="6"/>
      <c r="J311" s="137">
        <f>SUM(J3:J310)</f>
        <v>121</v>
      </c>
      <c r="K311" s="137">
        <f>SUM(K3:K308)</f>
        <v>18</v>
      </c>
      <c r="L311" s="137"/>
    </row>
    <row r="312" spans="1:12" x14ac:dyDescent="0.25">
      <c r="A312" s="6"/>
      <c r="B312" s="6"/>
      <c r="C312" s="10"/>
      <c r="D312" s="6"/>
      <c r="E312" s="10"/>
      <c r="F312" s="6"/>
      <c r="G312" s="5" t="s">
        <v>22</v>
      </c>
      <c r="H312" s="94" t="s">
        <v>585</v>
      </c>
      <c r="I312" s="94">
        <f>COUNT(F3:F311)</f>
        <v>306</v>
      </c>
      <c r="J312" s="65"/>
      <c r="K312" s="65"/>
      <c r="L312" s="65"/>
    </row>
    <row r="313" spans="1:12" ht="25.5" x14ac:dyDescent="0.25">
      <c r="A313" s="6"/>
      <c r="B313" s="6"/>
      <c r="C313" s="10"/>
      <c r="D313" s="6"/>
      <c r="E313" s="10"/>
      <c r="F313" s="6"/>
      <c r="G313" s="5"/>
      <c r="H313" s="94" t="s">
        <v>591</v>
      </c>
      <c r="I313" s="94">
        <f>SUM(F3:F311)</f>
        <v>354</v>
      </c>
      <c r="J313" s="62"/>
      <c r="K313" s="62"/>
      <c r="L313" s="62"/>
    </row>
    <row r="314" spans="1:12" ht="38.25" x14ac:dyDescent="0.25">
      <c r="A314" s="6"/>
      <c r="B314" s="6"/>
      <c r="C314" s="10"/>
      <c r="D314" s="6"/>
      <c r="E314" s="10"/>
      <c r="F314" s="6"/>
      <c r="G314" s="5"/>
      <c r="H314" s="94" t="s">
        <v>598</v>
      </c>
      <c r="I314" s="94">
        <v>146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599</v>
      </c>
      <c r="I315" s="94">
        <v>39</v>
      </c>
      <c r="J315" s="62"/>
      <c r="K315" s="62"/>
      <c r="L315" s="62"/>
    </row>
    <row r="316" spans="1:12" ht="25.5" x14ac:dyDescent="0.25">
      <c r="A316" s="17"/>
      <c r="B316" s="17"/>
      <c r="C316" s="19"/>
      <c r="D316" s="17"/>
      <c r="E316" s="19"/>
      <c r="F316" s="17"/>
      <c r="G316" s="20"/>
      <c r="H316" s="94" t="s">
        <v>592</v>
      </c>
      <c r="I316" s="94">
        <v>169</v>
      </c>
      <c r="J316" s="62"/>
      <c r="K316" s="62"/>
      <c r="L316" s="62"/>
    </row>
    <row r="317" spans="1:12" ht="30" x14ac:dyDescent="0.25">
      <c r="A317" s="6"/>
      <c r="B317" s="6"/>
      <c r="C317" s="10"/>
      <c r="D317" s="6"/>
      <c r="E317" s="10"/>
      <c r="F317" s="6"/>
      <c r="G317" s="5"/>
      <c r="H317" s="98" t="s">
        <v>568</v>
      </c>
      <c r="I317" s="99" t="s">
        <v>1054</v>
      </c>
      <c r="J317" s="226" t="s">
        <v>1058</v>
      </c>
      <c r="K317" s="62"/>
      <c r="L317" s="62"/>
    </row>
    <row r="318" spans="1:12" ht="25.5" x14ac:dyDescent="0.25">
      <c r="A318" s="59"/>
      <c r="B318" s="49"/>
      <c r="C318" s="60"/>
      <c r="D318" s="49"/>
      <c r="E318" s="60"/>
      <c r="F318" s="49"/>
      <c r="G318" s="61"/>
      <c r="H318" s="100" t="s">
        <v>602</v>
      </c>
      <c r="I318" s="101">
        <f>J311</f>
        <v>121</v>
      </c>
      <c r="J318" s="62"/>
      <c r="K318" s="62"/>
      <c r="L318" s="62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715</v>
      </c>
      <c r="I319" s="101">
        <f>K311</f>
        <v>18</v>
      </c>
      <c r="L319" s="62"/>
    </row>
    <row r="320" spans="1:12" ht="20.25" customHeight="1" x14ac:dyDescent="0.25">
      <c r="A320" s="12"/>
      <c r="B320" s="12"/>
      <c r="C320" s="193"/>
      <c r="D320" s="193"/>
      <c r="E320" s="13"/>
      <c r="F320" s="12"/>
      <c r="G320" s="14"/>
      <c r="H320" s="197"/>
      <c r="I320" s="197"/>
    </row>
    <row r="321" spans="1:11" s="124" customFormat="1" ht="20.25" customHeight="1" x14ac:dyDescent="0.25">
      <c r="A321" s="12"/>
      <c r="B321" s="12"/>
      <c r="C321" s="178"/>
      <c r="D321" s="178"/>
      <c r="E321" s="131"/>
      <c r="F321" s="12"/>
      <c r="G321" s="14"/>
      <c r="H321" s="184"/>
      <c r="I321" s="184"/>
      <c r="J321" s="224"/>
      <c r="K321" s="224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225"/>
      <c r="K322" s="225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185"/>
      <c r="K323" s="185"/>
    </row>
    <row r="324" spans="1:11" x14ac:dyDescent="0.25">
      <c r="A324" s="12"/>
      <c r="B324" s="15"/>
      <c r="C324" s="13" t="s">
        <v>932</v>
      </c>
      <c r="D324" s="15"/>
      <c r="E324" s="16"/>
      <c r="F324" s="15"/>
      <c r="G324" s="14"/>
      <c r="H324" s="14"/>
      <c r="I324" s="14"/>
    </row>
    <row r="325" spans="1:11" x14ac:dyDescent="0.25">
      <c r="G325" s="14"/>
      <c r="H325" s="14"/>
      <c r="I325" s="14"/>
    </row>
    <row r="326" spans="1:11" x14ac:dyDescent="0.25">
      <c r="C326" s="11" t="s">
        <v>933</v>
      </c>
    </row>
  </sheetData>
  <autoFilter ref="A2:L319" xr:uid="{DBB757EB-8139-4D03-A7B2-4278AED17DD8}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activeCell="L34" sqref="L34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28515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198" t="s">
        <v>1055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183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autoFilter ref="A2:L28" xr:uid="{879662D7-A428-4CA1-A725-919630D6F35D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9" t="s">
        <v>1056</v>
      </c>
      <c r="C1" s="200"/>
      <c r="D1" s="200"/>
      <c r="E1" s="200"/>
      <c r="F1" s="200"/>
      <c r="G1" s="200"/>
      <c r="H1" s="200"/>
      <c r="I1" s="200"/>
      <c r="J1" s="201"/>
    </row>
    <row r="2" spans="1:12" ht="13.9" customHeight="1" thickBot="1" x14ac:dyDescent="0.3">
      <c r="A2" s="23"/>
      <c r="B2" s="202"/>
      <c r="C2" s="203"/>
      <c r="D2" s="203"/>
      <c r="E2" s="203"/>
      <c r="F2" s="203"/>
      <c r="G2" s="203"/>
      <c r="H2" s="203"/>
      <c r="I2" s="203"/>
      <c r="J2" s="204"/>
    </row>
    <row r="3" spans="1:12" ht="38.450000000000003" customHeight="1" x14ac:dyDescent="0.25">
      <c r="A3" s="23"/>
      <c r="B3" s="206" t="s">
        <v>5</v>
      </c>
      <c r="C3" s="208" t="s">
        <v>413</v>
      </c>
      <c r="D3" s="209"/>
      <c r="E3" s="210"/>
      <c r="F3" s="211"/>
      <c r="G3" s="212" t="s">
        <v>414</v>
      </c>
      <c r="H3" s="213"/>
      <c r="I3" s="214"/>
      <c r="J3" s="215"/>
    </row>
    <row r="4" spans="1:12" ht="45.75" customHeight="1" thickBot="1" x14ac:dyDescent="0.3">
      <c r="A4" s="23"/>
      <c r="B4" s="207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21</v>
      </c>
      <c r="E15" s="156">
        <v>2</v>
      </c>
      <c r="F15" s="87">
        <v>2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121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14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05" t="s">
        <v>933</v>
      </c>
      <c r="C27" s="205"/>
      <c r="D27" s="205"/>
      <c r="E27" s="205"/>
      <c r="F27" s="205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O11" sqref="O11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9" t="s">
        <v>1057</v>
      </c>
      <c r="B1" s="200"/>
      <c r="C1" s="200"/>
      <c r="D1" s="200"/>
      <c r="E1" s="200"/>
      <c r="F1" s="200"/>
      <c r="G1" s="200"/>
      <c r="H1" s="200"/>
      <c r="I1" s="201"/>
      <c r="J1" s="62"/>
    </row>
    <row r="2" spans="1:10" ht="15.75" thickBot="1" x14ac:dyDescent="0.3">
      <c r="A2" s="202"/>
      <c r="B2" s="203"/>
      <c r="C2" s="203"/>
      <c r="D2" s="203"/>
      <c r="E2" s="203"/>
      <c r="F2" s="220"/>
      <c r="G2" s="220"/>
      <c r="H2" s="220"/>
      <c r="I2" s="221"/>
      <c r="J2" s="62"/>
    </row>
    <row r="3" spans="1:10" ht="15.75" x14ac:dyDescent="0.25">
      <c r="A3" s="206" t="s">
        <v>5</v>
      </c>
      <c r="B3" s="208" t="s">
        <v>413</v>
      </c>
      <c r="C3" s="209"/>
      <c r="D3" s="210"/>
      <c r="E3" s="210"/>
      <c r="F3" s="216" t="s">
        <v>414</v>
      </c>
      <c r="G3" s="217"/>
      <c r="H3" s="218"/>
      <c r="I3" s="219"/>
    </row>
    <row r="4" spans="1:10" ht="53.25" customHeight="1" thickBot="1" x14ac:dyDescent="0.3">
      <c r="A4" s="207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05" t="s">
        <v>935</v>
      </c>
      <c r="B29" s="205"/>
      <c r="C29" s="205"/>
      <c r="D29" s="205"/>
      <c r="E29" s="205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2021-05-26T12:15:21Z</dcterms:modified>
</cp:coreProperties>
</file>