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C218E371-36F1-43FF-8F84-A57727B3D2D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1" i="1"/>
  <c r="E24" i="4"/>
  <c r="F23" i="3" l="1"/>
  <c r="E23" i="3"/>
  <c r="J23" i="3" l="1"/>
  <c r="I23" i="3"/>
  <c r="G23" i="3" l="1"/>
  <c r="I36" i="1" l="1"/>
  <c r="I3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<sst xmlns="http://schemas.openxmlformats.org/spreadsheetml/2006/main" count="2189" uniqueCount="1070">
  <si>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</si>
  <si>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</si>
  <si>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</si>
  <si>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</si>
  <si>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</si>
  <si>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</si>
  <si>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</si>
  <si>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</si>
  <si>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</si>
  <si>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</si>
  <si>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</si>
  <si>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</si>
  <si>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</si>
  <si>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</si>
  <si>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</si>
  <si>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</si>
  <si>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</si>
  <si>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</si>
  <si>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</si>
  <si>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</si>
  <si>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</si>
  <si>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</si>
  <si>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</si>
  <si>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</si>
  <si>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</si>
  <si>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</si>
  <si>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</si>
  <si>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</si>
  <si>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</si>
  <si>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</si>
  <si>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</si>
  <si>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</si>
  <si>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</si>
  <si>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</si>
  <si>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</si>
  <si>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</si>
  <si>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</si>
  <si>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</si>
  <si>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</si>
  <si>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</si>
  <si>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</si>
  <si>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</si>
  <si>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</si>
  <si>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</si>
  <si>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</si>
  <si>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</si>
  <si>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</si>
  <si>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</si>
  <si>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</si>
  <si>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</si>
  <si>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</si>
  <si>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</si>
  <si>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</si>
  <si>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</si>
  <si>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</si>
  <si>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</si>
  <si>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</si>
  <si>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</si>
  <si>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</si>
  <si>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</si>
  <si>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</si>
  <si>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</si>
  <si>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</si>
  <si>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</si>
  <si>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</si>
  <si>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</si>
  <si>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</si>
  <si>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</si>
  <si>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</si>
  <si>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</si>
  <si>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</si>
  <si>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</si>
  <si>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</si>
  <si>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</si>
  <si>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</si>
  <si>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</si>
  <si>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</si>
  <si>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</si>
  <si>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</si>
  <si>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</si>
  <si>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</si>
  <si>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</si>
  <si>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</si>
  <si>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</si>
  <si>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</si>
  <si>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</si>
  <si>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</si>
  <si>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</si>
  <si>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</si>
  <si>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</si>
  <si>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</si>
  <si>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</si>
  <si>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</si>
  <si>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</si>
  <si>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</si>
  <si>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</si>
  <si>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</si>
  <si>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</si>
  <si>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</si>
  <si>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</si>
  <si>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</si>
  <si>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</si>
  <si>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</si>
  <si>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</si>
  <si>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</si>
  <si>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</si>
  <si>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</si>
  <si>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</si>
  <si>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</si>
  <si>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</si>
  <si>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</si>
  <si>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</si>
  <si>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</si>
  <si>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</si>
  <si>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</si>
  <si>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</si>
  <si>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</si>
  <si>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</si>
  <si>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</si>
  <si>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</si>
  <si>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</si>
  <si>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</si>
  <si>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</si>
  <si>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</si>
  <si>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</si>
  <si>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</si>
  <si>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</si>
  <si>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</si>
  <si>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</si>
  <si>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</si>
  <si>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</si>
  <si>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</si>
  <si>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</si>
  <si>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</si>
  <si>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</si>
  <si>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</si>
  <si>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</si>
  <si>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</si>
  <si>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</si>
  <si>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</si>
  <si>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</si>
  <si>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</si>
  <si>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</si>
  <si>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</si>
  <si>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</si>
  <si>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</si>
  <si>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</si>
  <si>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</si>
  <si>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</si>
  <si>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</si>
  <si>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</si>
  <si>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</si>
  <si>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</si>
  <si>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</si>
  <si>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</si>
  <si>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</si>
  <si>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</si>
  <si>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</si>
  <si>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</si>
  <si>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</si>
  <si>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</si>
  <si>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</si>
  <si>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</si>
  <si>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</si>
  <si>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</si>
  <si>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</si>
  <si>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</si>
  <si>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</si>
  <si>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</si>
  <si>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</si>
  <si>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</si>
  <si>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</si>
  <si>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</si>
  <si>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</si>
  <si>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</si>
  <si>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</si>
  <si>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</si>
  <si>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</si>
  <si>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</si>
  <si>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</si>
  <si>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</si>
  <si>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</si>
  <si>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</si>
  <si>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</si>
  <si>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</si>
  <si>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</si>
  <si>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</si>
  <si>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</si>
  <si>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</si>
  <si>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</si>
  <si>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</si>
  <si>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</si>
  <si>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</si>
  <si>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</si>
  <si>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</si>
  <si>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</si>
  <si>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</si>
  <si>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</si>
  <si>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</si>
  <si>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</si>
  <si>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</si>
  <si>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</si>
  <si>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</si>
  <si>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</si>
  <si>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</si>
  <si>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</si>
  <si>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</si>
  <si>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</si>
  <si>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</si>
  <si>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</si>
  <si>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</si>
  <si>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</si>
  <si>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</si>
  <si>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</si>
  <si>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</si>
  <si>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</si>
  <si>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</si>
  <si>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</si>
  <si>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</si>
  <si>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</si>
  <si>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</si>
  <si>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</si>
  <si>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</si>
  <si>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</si>
  <si>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</si>
  <si>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</si>
  <si>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</si>
  <si>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</si>
  <si>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</si>
  <si>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</si>
  <si>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</si>
  <si>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</si>
  <si>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</si>
  <si>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</si>
  <si>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</si>
  <si>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</si>
  <si>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</si>
  <si>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</si>
  <si>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</si>
  <si>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</si>
  <si>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</si>
  <si>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</si>
  <si>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</si>
  <si>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</si>
  <si>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</si>
  <si>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</si>
  <si>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</si>
  <si>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</si>
  <si>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</si>
  <si>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</si>
  <si>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</si>
  <si>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</si>
  <si>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</si>
  <si>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</si>
  <si>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</si>
  <si>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</si>
  <si>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</si>
  <si>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</si>
  <si>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</si>
  <si>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</si>
  <si>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</si>
  <si>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</si>
  <si>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</si>
  <si>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</si>
  <si>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</si>
  <si>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</si>
  <si>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</si>
  <si>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</si>
  <si>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</si>
  <si>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</si>
  <si>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</si>
  <si>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</si>
  <si>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</si>
  <si>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</si>
  <si>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</si>
  <si>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</si>
  <si>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</si>
  <si>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</si>
  <si>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</si>
  <si>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</si>
  <si>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</si>
  <si>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</si>
  <si>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</si>
  <si>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</si>
  <si>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</si>
  <si>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</si>
  <si>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</si>
  <si>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</si>
  <si>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</si>
  <si>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</si>
  <si>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</si>
  <si>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</si>
  <si>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</si>
  <si>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</si>
  <si>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</si>
  <si>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</si>
  <si>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</si>
  <si>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</si>
  <si>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</si>
  <si>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</si>
  <si>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</si>
  <si>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</si>
  <si>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</si>
  <si>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</si>
  <si>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</si>
  <si>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</si>
  <si>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</si>
  <si>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</si>
  <si>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</si>
  <si>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</si>
  <si>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</si>
  <si>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</si>
  <si>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</si>
  <si>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</si>
  <si>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</si>
  <si>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</si>
  <si>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</si>
  <si>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</si>
  <si>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</si>
  <si>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</si>
  <si>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</si>
  <si>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</si>
  <si>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</si>
  <si>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</si>
  <si>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</si>
  <si>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</si>
  <si>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</si>
  <si>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</si>
  <si>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</si>
  <si>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</si>
  <si>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</si>
  <si>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</si>
  <si>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</si>
  <si>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</si>
  <si>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</si>
  <si>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</si>
  <si>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</si>
  <si>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</si>
  <si>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</si>
  <si>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</si>
  <si>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</si>
  <si>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</si>
  <si>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</si>
  <si>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</si>
  <si>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</si>
  <si>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</si>
  <si>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</si>
  <si>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</si>
  <si>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</si>
  <si>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</si>
  <si>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</si>
  <si>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</si>
  <si>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</si>
  <si>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</si>
  <si>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</si>
  <si>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</si>
  <si>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</si>
  <si>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</si>
  <si>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</si>
  <si>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</si>
  <si>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</si>
  <si>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</si>
  <si>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</si>
  <si>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</si>
  <si>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</si>
  <si>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</si>
  <si>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</si>
  <si>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</si>
  <si>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</si>
  <si>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</si>
  <si>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</si>
  <si>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</si>
  <si>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</si>
  <si>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</si>
  <si>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</si>
  <si>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</si>
  <si>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</si>
  <si>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</si>
  <si>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</si>
  <si>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</si>
  <si>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</si>
  <si>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</si>
  <si>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</si>
  <si>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</si>
  <si>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</si>
  <si>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</si>
  <si>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</si>
  <si>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</si>
  <si>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</si>
  <si>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</si>
  <si>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</si>
  <si>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</si>
  <si>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</si>
  <si>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</si>
  <si>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</si>
  <si>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</si>
  <si>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</si>
  <si>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</si>
  <si>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</si>
  <si>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</si>
  <si>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</si>
  <si>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</si>
  <si>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</si>
  <si>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</si>
  <si>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</si>
  <si>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</si>
  <si>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</si>
  <si>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</si>
  <si>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</si>
  <si>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</si>
  <si>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</si>
  <si>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</si>
  <si>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</si>
  <si>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</si>
  <si>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</si>
  <si>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</si>
  <si>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</si>
  <si>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</si>
  <si>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</si>
  <si>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</si>
  <si>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</si>
  <si>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</si>
  <si>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</si>
  <si>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</si>
  <si>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</si>
  <si>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</si>
  <si>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</si>
  <si>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</si>
  <si>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</si>
  <si>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</si>
  <si>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</si>
  <si>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</si>
  <si>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</si>
  <si>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</si>
  <si>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</si>
  <si>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</si>
  <si>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</si>
  <si>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</si>
  <si>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</si>
  <si>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</si>
  <si>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</si>
  <si>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</si>
  <si>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</si>
  <si>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</si>
  <si>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</si>
  <si>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</si>
  <si>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</si>
  <si>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</si>
  <si>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</si>
  <si>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</si>
  <si>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</si>
  <si>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</si>
  <si>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</si>
  <si>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</si>
  <si>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</si>
  <si>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</si>
  <si>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</si>
  <si>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</si>
  <si>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</si>
  <si>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</si>
  <si>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</si>
  <si>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</si>
  <si>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</si>
  <si>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</si>
  <si>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</si>
  <si>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</si>
  <si>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</si>
  <si>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</si>
  <si>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</si>
  <si>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</si>
  <si>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</si>
  <si>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</si>
  <si>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</si>
  <si>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</si>
  <si>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</si>
  <si>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</si>
  <si>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</si>
  <si>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</si>
  <si>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</si>
  <si>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</si>
  <si>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</si>
  <si>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</si>
  <si>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</si>
  <si>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</si>
  <si>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</si>
  <si>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</si>
  <si>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</si>
  <si>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</si>
  <si>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</si>
  <si>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</si>
  <si>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</si>
  <si>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</si>
  <si>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</si>
  <si>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</si>
  <si>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</si>
  <si>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</si>
  <si>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</si>
  <si>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</si>
  <si>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</si>
  <si>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</si>
  <si>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</si>
  <si>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</si>
  <si>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</si>
  <si>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</si>
  <si>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</si>
  <si>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</si>
  <si>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</si>
  <si>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</si>
  <si>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</si>
  <si>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</si>
  <si>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</si>
  <si>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</si>
  <si>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</si>
  <si>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</si>
  <si>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</si>
  <si>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</si>
  <si>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</si>
  <si>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</si>
  <si>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</si>
  <si>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</si>
  <si>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</si>
  <si>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</si>
  <si>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</si>
  <si>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</si>
  <si>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</si>
  <si>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</si>
  <si>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</si>
  <si>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</si>
  <si>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</si>
  <si>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</si>
  <si>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</si>
  <si>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</si>
  <si>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</si>
  <si>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</si>
  <si>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</si>
  <si>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</si>
  <si>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</si>
  <si>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</si>
  <si>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</si>
  <si>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</si>
  <si>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</si>
  <si>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</si>
  <si>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</si>
  <si>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</si>
  <si>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</si>
  <si>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</si>
  <si>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</si>
  <si>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</si>
  <si>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</si>
  <si>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</si>
  <si>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</si>
  <si>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</si>
  <si>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</si>
  <si>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</si>
  <si>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</si>
  <si>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</si>
  <si>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</si>
  <si>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</si>
  <si>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</si>
  <si>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</si>
  <si>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</si>
  <si>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</si>
  <si>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</si>
  <si>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</si>
  <si>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</si>
  <si>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</si>
  <si>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</si>
  <si>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</si>
  <si>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</si>
  <si>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</si>
  <si>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</si>
  <si>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</si>
  <si>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</si>
  <si>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</si>
  <si>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</si>
  <si>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</si>
  <si>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</si>
  <si>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</si>
  <si>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</si>
  <si>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</si>
  <si>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</si>
  <si>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</si>
  <si>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</si>
  <si>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</si>
  <si>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</si>
  <si>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</si>
  <si>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</si>
  <si>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</si>
  <si>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</si>
  <si>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</si>
  <si>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</si>
  <si>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</si>
  <si>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</si>
  <si>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</si>
  <si>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</si>
  <si>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</si>
  <si>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</si>
  <si>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</si>
  <si>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</si>
  <si>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</si>
  <si>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</si>
  <si>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</si>
  <si>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</si>
  <si>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</si>
  <si>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</si>
  <si>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</si>
  <si>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</si>
  <si>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</si>
  <si>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</si>
  <si>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</si>
  <si>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</si>
  <si>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</si>
  <si>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</si>
  <si>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</si>
  <si>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</si>
  <si>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</si>
  <si>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</si>
  <si>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</si>
  <si>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</si>
  <si>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</si>
  <si>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</si>
  <si>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</si>
  <si>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</si>
  <si>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</si>
  <si>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</si>
  <si>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</si>
  <si>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</si>
  <si>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</si>
  <si>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</si>
  <si>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</si>
  <si>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</si>
  <si>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</si>
  <si>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</si>
  <si>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</si>
  <si>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</si>
  <si>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</si>
  <si>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</si>
  <si>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</si>
  <si>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</si>
  <si>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</si>
  <si>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</si>
  <si>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</si>
  <si>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</si>
  <si>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</si>
  <si>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</si>
  <si>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</si>
  <si>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</si>
  <si>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</si>
  <si>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</si>
  <si>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</si>
  <si>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</si>
  <si>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</si>
  <si>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</si>
  <si>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</si>
  <si>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</si>
  <si>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</si>
  <si>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</si>
  <si>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</si>
  <si>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</si>
  <si>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</si>
  <si>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</si>
  <si>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</si>
  <si>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</si>
  <si>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</si>
  <si>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</si>
  <si>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</si>
  <si>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</si>
  <si>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</si>
  <si>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</si>
  <si>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</si>
  <si>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</si>
  <si>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</si>
  <si>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</si>
  <si>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</si>
  <si>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</si>
  <si>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</si>
  <si>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</si>
  <si>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</si>
  <si>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</si>
  <si>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</si>
  <si>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</si>
  <si>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</si>
  <si>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</si>
  <si>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</si>
  <si>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</si>
  <si>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</si>
  <si>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</si>
  <si>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</si>
  <si>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</si>
  <si>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</si>
  <si>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</si>
  <si>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</si>
  <si>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</si>
  <si>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</si>
  <si>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</si>
  <si>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</si>
  <si>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</si>
  <si>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</si>
  <si>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</si>
  <si>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</si>
  <si>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</si>
  <si>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</si>
  <si>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</si>
  <si>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</si>
  <si>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</si>
  <si>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</si>
  <si>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</si>
  <si>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</si>
  <si>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</si>
  <si>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</si>
  <si>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</si>
  <si>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</si>
  <si>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</si>
  <si>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</si>
  <si>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</si>
  <si>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</si>
  <si>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</si>
  <si>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</si>
  <si>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</si>
  <si>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</si>
  <si>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</si>
  <si>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</si>
  <si>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</si>
  <si>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</si>
  <si>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</si>
  <si>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</si>
  <si>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</si>
  <si>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</si>
  <si>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</si>
  <si>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</si>
  <si>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</si>
  <si>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</si>
  <si>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</si>
  <si>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</si>
  <si>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</si>
  <si>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</si>
  <si>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</si>
  <si>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</si>
  <si>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</si>
  <si>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</si>
  <si>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</si>
  <si>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</si>
  <si>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</si>
  <si>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</si>
  <si>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</si>
  <si>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</si>
  <si>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</si>
  <si>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</si>
  <si>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</si>
  <si>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</si>
  <si>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</si>
  <si>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</si>
  <si>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</si>
  <si>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</si>
  <si>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</si>
  <si>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</si>
  <si>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</si>
  <si>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</si>
  <si>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</si>
  <si>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</si>
  <si>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</si>
  <si>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</si>
  <si>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</si>
  <si>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</si>
  <si>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</si>
  <si>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</si>
  <si>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</si>
  <si>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</si>
  <si>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</si>
  <si>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</si>
  <si>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</si>
  <si>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</si>
  <si>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</si>
  <si>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</si>
  <si>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</si>
  <si>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</si>
  <si>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</si>
  <si>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</si>
  <si>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</si>
  <si>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</si>
  <si>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</si>
  <si>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</si>
  <si>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</si>
  <si>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</si>
  <si>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</si>
  <si>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</si>
  <si>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</si>
  <si>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</si>
  <si>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</si>
  <si>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</si>
  <si>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</si>
  <si>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</si>
  <si>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</si>
  <si>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</si>
  <si>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</si>
  <si>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</si>
  <si>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</si>
  <si>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</si>
  <si>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</si>
  <si>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</si>
  <si>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</si>
  <si>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</si>
  <si>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</si>
  <si>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</si>
  <si>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</si>
  <si>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</si>
  <si>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</si>
  <si>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</si>
  <si>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</si>
  <si>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</si>
  <si>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</si>
  <si>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</si>
  <si>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</si>
  <si>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</si>
  <si>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</si>
  <si>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</si>
  <si>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</si>
  <si>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</si>
  <si>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</si>
  <si>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</si>
  <si>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</si>
  <si>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</si>
  <si>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</si>
  <si>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</si>
  <si>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</si>
  <si>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</si>
  <si>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</si>
  <si>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</si>
  <si>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</si>
  <si>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</si>
  <si>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</si>
  <si>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</si>
  <si>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</si>
  <si>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</si>
  <si>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</si>
  <si>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</si>
  <si>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</si>
  <si>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</si>
  <si>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</si>
  <si>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</si>
  <si>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</si>
  <si>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</si>
  <si>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</si>
  <si>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</si>
  <si>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</si>
  <si>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</si>
  <si>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</si>
  <si>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</si>
  <si>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</si>
  <si>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</si>
  <si>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</si>
  <si>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</si>
  <si>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</si>
  <si>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</si>
  <si>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</si>
  <si>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</si>
  <si>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</si>
  <si>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</si>
  <si>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</si>
  <si>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</si>
  <si>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</si>
  <si>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</si>
  <si>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</si>
  <si>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</si>
  <si>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</si>
  <si>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</si>
  <si>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</si>
  <si>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</si>
  <si>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</si>
  <si>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</si>
  <si>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</si>
  <si>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</si>
  <si>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</si>
  <si>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</si>
  <si>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</si>
  <si>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</si>
  <si>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</si>
  <si>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</si>
  <si>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</si>
  <si>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</si>
  <si>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</si>
  <si>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</si>
  <si>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</si>
  <si>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</si>
  <si>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</si>
  <si>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</si>
  <si>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</si>
  <si>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</si>
  <si>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</si>
  <si>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</si>
  <si>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</si>
  <si>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</si>
  <si>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</si>
  <si>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</si>
  <si>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</si>
  <si>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</si>
  <si>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</si>
  <si>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</si>
  <si>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</si>
  <si>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</si>
  <si>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</si>
  <si>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</si>
  <si>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</si>
  <si>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</si>
  <si>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</si>
  <si>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</si>
  <si>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</si>
  <si>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</si>
  <si>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</si>
  <si>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</si>
  <si>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</si>
  <si>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</si>
  <si>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</si>
  <si>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</si>
  <si>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</si>
  <si>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</si>
  <si>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</si>
  <si>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</si>
  <si>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</si>
  <si>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</si>
  <si>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</si>
  <si>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</si>
  <si>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</si>
  <si>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</si>
  <si>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</si>
  <si>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</si>
  <si>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</si>
  <si>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</si>
  <si>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</si>
  <si>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</si>
  <si>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</si>
  <si>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</si>
  <si>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</si>
  <si>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</si>
  <si>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</si>
  <si>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</si>
  <si>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</si>
  <si>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</si>
  <si>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</si>
  <si>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</si>
  <si>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</si>
  <si>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</si>
  <si>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</si>
  <si>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</si>
  <si>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</si>
  <si>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</si>
  <si>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</si>
  <si>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</si>
  <si>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</si>
  <si>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</si>
  <si>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</si>
  <si>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</si>
  <si>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</si>
  <si>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</si>
  <si>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</si>
  <si>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</si>
  <si>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</si>
  <si>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</si>
  <si>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</si>
  <si>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</si>
  <si>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</si>
  <si>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</si>
  <si>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</si>
  <si>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</si>
  <si>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</si>
  <si>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</si>
  <si>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</si>
  <si>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</si>
  <si>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</si>
  <si>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</si>
  <si>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</si>
  <si>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</si>
  <si>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</si>
  <si>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</si>
  <si>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</si>
  <si>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</si>
  <si>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</si>
  <si>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</si>
  <si>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</si>
  <si>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</si>
  <si>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</si>
  <si>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</si>
  <si>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</si>
  <si>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</si>
  <si>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</si>
  <si>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</si>
  <si>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</si>
  <si>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</si>
  <si>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</si>
  <si>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</si>
  <si>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</si>
  <si>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</si>
  <si>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</si>
  <si>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</si>
  <si>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</si>
  <si>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</si>
  <si>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</si>
  <si>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</si>
  <si>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</si>
  <si>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</si>
  <si>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</si>
  <si>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</si>
  <si>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</si>
  <si>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</si>
  <si>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</si>
  <si>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</si>
  <si>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</si>
  <si>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</si>
  <si>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</si>
  <si>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</si>
  <si>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</si>
  <si>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</si>
  <si>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</si>
  <si>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</si>
  <si>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</si>
  <si>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</si>
  <si>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</si>
  <si>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</si>
  <si>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</si>
  <si>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</si>
  <si>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</si>
  <si>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</si>
  <si>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</si>
  <si>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</si>
  <si>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</si>
  <si>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</si>
  <si>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</si>
  <si>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</si>
  <si>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</si>
  <si>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</si>
  <si>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</si>
  <si>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</si>
  <si>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</si>
  <si>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</si>
  <si>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</si>
  <si>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</si>
  <si>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</si>
  <si>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</si>
  <si>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</si>
  <si>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</si>
  <si>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</si>
  <si>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</si>
  <si>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</si>
  <si>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</si>
  <si>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</si>
  <si>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</si>
  <si>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</si>
  <si>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</si>
  <si>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</si>
  <si>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</si>
  <si>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</si>
  <si>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</si>
  <si>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</si>
  <si>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</si>
  <si>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</si>
  <si>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</si>
  <si>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</si>
  <si>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</si>
  <si>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</si>
  <si>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</si>
  <si>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</si>
  <si>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</si>
  <si>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</si>
  <si>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</si>
  <si>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</si>
  <si>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</si>
  <si>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06.12.2021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</si>
  <si>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06.12.2021 </t>
    </r>
  </si>
  <si>
    <t xml:space="preserve"> Situația derogărilor la urs brun, conform prevederilor OM nr. 724/2019, 
pe județe, la data de 06.12.2021 </t>
  </si>
  <si>
    <t xml:space="preserve"> Situația derogărilor la lup, conform prevederilor OM nr. 724/2019, 
pe județe, la data de 06.12.2021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</si>
</sst>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B05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8" fillId="2" borderId="1" xfId="0" quotePrefix="1" applyFont="1" applyFill="1" applyBorder="1" applyAlignment="1">
      <alignment horizontal="center" vertical="center" wrapText="1"/>
    </xf>
    <xf numFmtId="0" fontId="18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0" fillId="0" borderId="46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9" fillId="0" borderId="56" xfId="0" applyFont="1" applyBorder="1"/>
    <xf numFmtId="0" fontId="3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3" fillId="0" borderId="56" xfId="0" applyFont="1" applyBorder="1"/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3" fillId="0" borderId="46" xfId="0" applyFont="1" applyBorder="1"/>
    <xf numFmtId="0" fontId="3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13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49" fontId="4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/>
    <xf numFmtId="0" fontId="0" fillId="0" borderId="0" xfId="0" applyFill="1"/>
    <xf numFmtId="0" fontId="3" fillId="2" borderId="1" xfId="0" applyFont="1" applyFill="1" applyBorder="1"/>
    <xf numFmtId="0" fontId="5" fillId="0" borderId="1" xfId="0" applyFont="1" applyFill="1" applyBorder="1"/>
    <xf numFmtId="0" fontId="21" fillId="0" borderId="1" xfId="0" applyFont="1" applyFill="1" applyBorder="1"/>
    <xf numFmtId="0" fontId="22" fillId="0" borderId="4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6" fillId="0" borderId="57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3" fillId="0" borderId="62" xfId="0" applyFont="1" applyBorder="1" applyAlignment="1">
      <alignment horizontal="center"/>
    </xf>
    <xf numFmtId="0" fontId="2" fillId="0" borderId="9" xfId="0" applyFont="1" applyBorder="1"/>
    <xf numFmtId="0" fontId="3" fillId="0" borderId="2" xfId="0" applyFont="1" applyFill="1" applyBorder="1" applyAlignment="1">
      <alignment horizontal="center" wrapText="1"/>
    </xf>
    <xf numFmtId="0" fontId="2" fillId="0" borderId="13" xfId="0" applyFont="1" applyBorder="1"/>
    <xf numFmtId="0" fontId="18" fillId="2" borderId="40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wrapText="1"/>
    </xf>
    <xf numFmtId="0" fontId="18" fillId="2" borderId="63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8" fillId="2" borderId="65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3"/>
  <sheetViews>
    <sheetView tabSelected="1" zoomScaleNormal="100" workbookViewId="0">
      <selection activeCell="G316" sqref="G316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thickBot="1" x14ac:dyDescent="0.3">
      <c r="A1" s="192" t="s">
        <v>1066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2" s="2" customFormat="1" ht="26.25" thickBot="1" x14ac:dyDescent="0.3">
      <c r="A2" s="160" t="s">
        <v>0</v>
      </c>
      <c r="B2" s="160" t="s">
        <v>4</v>
      </c>
      <c r="C2" s="161" t="s">
        <v>28</v>
      </c>
      <c r="D2" s="160" t="s">
        <v>25</v>
      </c>
      <c r="E2" s="161" t="s">
        <v>29</v>
      </c>
      <c r="F2" s="160" t="s">
        <v>583</v>
      </c>
      <c r="G2" s="160" t="s">
        <v>30</v>
      </c>
      <c r="H2" s="160" t="s">
        <v>26</v>
      </c>
      <c r="I2" s="160" t="s">
        <v>1062</v>
      </c>
      <c r="J2" s="162" t="s">
        <v>406</v>
      </c>
      <c r="K2" s="163" t="s">
        <v>407</v>
      </c>
      <c r="L2" s="160" t="s">
        <v>408</v>
      </c>
    </row>
    <row r="3" spans="1:12" s="3" customFormat="1" ht="13.9" customHeight="1" x14ac:dyDescent="0.25">
      <c r="A3" s="157">
        <f t="shared" ref="A3:A33" si="0">ROW(A1)</f>
        <v>1</v>
      </c>
      <c r="B3" s="157" t="s">
        <v>9</v>
      </c>
      <c r="C3" s="158" t="s">
        <v>16</v>
      </c>
      <c r="D3" s="157" t="s">
        <v>64</v>
      </c>
      <c r="E3" s="158" t="s">
        <v>65</v>
      </c>
      <c r="F3" s="157">
        <v>1</v>
      </c>
      <c r="G3" s="157">
        <v>1</v>
      </c>
      <c r="H3" s="157" t="s">
        <v>1</v>
      </c>
      <c r="I3" s="157" t="s">
        <v>66</v>
      </c>
      <c r="J3" s="157"/>
      <c r="K3" s="157"/>
      <c r="L3" s="159" t="s">
        <v>433</v>
      </c>
    </row>
    <row r="4" spans="1:12" s="3" customFormat="1" ht="13.9" customHeight="1" x14ac:dyDescent="0.25">
      <c r="A4" s="60">
        <f t="shared" si="0"/>
        <v>2</v>
      </c>
      <c r="B4" s="100" t="s">
        <v>8</v>
      </c>
      <c r="C4" s="104" t="s">
        <v>412</v>
      </c>
      <c r="D4" s="100" t="s">
        <v>80</v>
      </c>
      <c r="E4" s="104" t="s">
        <v>81</v>
      </c>
      <c r="F4" s="100">
        <v>1</v>
      </c>
      <c r="G4" s="100">
        <v>1</v>
      </c>
      <c r="H4" s="100" t="s">
        <v>1</v>
      </c>
      <c r="I4" s="100" t="s">
        <v>82</v>
      </c>
      <c r="J4" s="60"/>
      <c r="K4" s="60"/>
      <c r="L4" s="118" t="s">
        <v>433</v>
      </c>
    </row>
    <row r="5" spans="1:12" s="3" customFormat="1" ht="13.9" customHeight="1" x14ac:dyDescent="0.25">
      <c r="A5" s="60">
        <f t="shared" si="0"/>
        <v>3</v>
      </c>
      <c r="B5" s="100" t="s">
        <v>23</v>
      </c>
      <c r="C5" s="104" t="s">
        <v>24</v>
      </c>
      <c r="D5" s="100" t="s">
        <v>86</v>
      </c>
      <c r="E5" s="104" t="s">
        <v>87</v>
      </c>
      <c r="F5" s="100">
        <v>2</v>
      </c>
      <c r="G5" s="100">
        <v>2</v>
      </c>
      <c r="H5" s="100" t="s">
        <v>1</v>
      </c>
      <c r="I5" s="100" t="s">
        <v>88</v>
      </c>
      <c r="J5" s="6"/>
      <c r="K5" s="100"/>
      <c r="L5" s="118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18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0" t="s">
        <v>1</v>
      </c>
      <c r="I7" s="100" t="s">
        <v>141</v>
      </c>
      <c r="J7" s="100"/>
      <c r="K7" s="100"/>
      <c r="L7" s="118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0" t="s">
        <v>1</v>
      </c>
      <c r="I8" s="100" t="s">
        <v>149</v>
      </c>
      <c r="J8" s="100"/>
      <c r="K8" s="100"/>
      <c r="L8" s="118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0" t="s">
        <v>1</v>
      </c>
      <c r="I9" s="100" t="s">
        <v>388</v>
      </c>
      <c r="J9" s="6"/>
      <c r="K9" s="6"/>
      <c r="L9" s="118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0"/>
      <c r="K10" s="100"/>
      <c r="L10" s="118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0"/>
      <c r="K11" s="100"/>
      <c r="L11" s="118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0" t="s">
        <v>1</v>
      </c>
      <c r="I12" s="100" t="s">
        <v>475</v>
      </c>
      <c r="J12" s="100"/>
      <c r="K12" s="100"/>
      <c r="L12" s="118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18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12"/>
      <c r="K14" s="111"/>
      <c r="L14" s="221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118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12"/>
      <c r="K16" s="112"/>
      <c r="L16" s="221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12"/>
      <c r="K17" s="112"/>
      <c r="L17" s="221" t="s">
        <v>433</v>
      </c>
    </row>
    <row r="18" spans="1:12" s="3" customFormat="1" ht="13.9" customHeight="1" x14ac:dyDescent="0.25">
      <c r="A18" s="60">
        <f t="shared" si="0"/>
        <v>16</v>
      </c>
      <c r="B18" s="100" t="s">
        <v>194</v>
      </c>
      <c r="C18" s="104" t="s">
        <v>529</v>
      </c>
      <c r="D18" s="100" t="s">
        <v>530</v>
      </c>
      <c r="E18" s="104" t="s">
        <v>531</v>
      </c>
      <c r="F18" s="100">
        <v>1</v>
      </c>
      <c r="G18" s="100">
        <v>1</v>
      </c>
      <c r="H18" s="100" t="s">
        <v>1</v>
      </c>
      <c r="I18" s="100" t="s">
        <v>532</v>
      </c>
      <c r="J18" s="112"/>
      <c r="K18" s="112"/>
      <c r="L18" s="221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12"/>
      <c r="K19" s="112"/>
      <c r="L19" s="221"/>
    </row>
    <row r="20" spans="1:12" s="3" customFormat="1" ht="13.9" customHeight="1" x14ac:dyDescent="0.25">
      <c r="A20" s="60">
        <f t="shared" si="0"/>
        <v>18</v>
      </c>
      <c r="B20" s="100" t="s">
        <v>133</v>
      </c>
      <c r="C20" s="104" t="s">
        <v>542</v>
      </c>
      <c r="D20" s="100" t="s">
        <v>15</v>
      </c>
      <c r="E20" s="104" t="s">
        <v>543</v>
      </c>
      <c r="F20" s="100">
        <v>1</v>
      </c>
      <c r="G20" s="100">
        <v>1</v>
      </c>
      <c r="H20" s="100" t="s">
        <v>1</v>
      </c>
      <c r="I20" s="100" t="s">
        <v>544</v>
      </c>
      <c r="J20" s="112"/>
      <c r="K20" s="112"/>
      <c r="L20" s="221" t="s">
        <v>875</v>
      </c>
    </row>
    <row r="21" spans="1:12" s="3" customFormat="1" ht="24.75" customHeight="1" x14ac:dyDescent="0.25">
      <c r="A21" s="60">
        <f t="shared" si="0"/>
        <v>19</v>
      </c>
      <c r="B21" s="100" t="s">
        <v>206</v>
      </c>
      <c r="C21" s="104" t="s">
        <v>697</v>
      </c>
      <c r="D21" s="100" t="s">
        <v>698</v>
      </c>
      <c r="E21" s="104" t="s">
        <v>699</v>
      </c>
      <c r="F21" s="100">
        <v>1</v>
      </c>
      <c r="G21" s="100">
        <v>1</v>
      </c>
      <c r="H21" s="100" t="s">
        <v>1</v>
      </c>
      <c r="I21" s="100" t="s">
        <v>700</v>
      </c>
      <c r="J21" s="100"/>
      <c r="K21" s="100"/>
      <c r="L21" s="118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0"/>
      <c r="K22" s="6"/>
      <c r="L22" s="104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04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04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221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25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92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04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0" t="s">
        <v>8</v>
      </c>
      <c r="C31" s="104" t="s">
        <v>412</v>
      </c>
      <c r="D31" s="100" t="s">
        <v>774</v>
      </c>
      <c r="E31" s="104" t="s">
        <v>81</v>
      </c>
      <c r="F31" s="100">
        <v>1</v>
      </c>
      <c r="G31" s="100">
        <v>1</v>
      </c>
      <c r="H31" s="100" t="s">
        <v>1</v>
      </c>
      <c r="I31" s="100" t="s">
        <v>775</v>
      </c>
      <c r="J31" s="112"/>
      <c r="K31" s="120"/>
      <c r="L31" s="50"/>
    </row>
    <row r="32" spans="1:12" s="3" customFormat="1" ht="13.9" customHeight="1" x14ac:dyDescent="0.2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0"/>
      <c r="K32" s="100"/>
      <c r="L32" s="111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04" t="s">
        <v>576</v>
      </c>
    </row>
    <row r="34" spans="1:15" s="3" customFormat="1" ht="13.9" customHeight="1" x14ac:dyDescent="0.25">
      <c r="A34" s="60">
        <v>242</v>
      </c>
      <c r="B34" s="103" t="s">
        <v>133</v>
      </c>
      <c r="C34" s="122" t="s">
        <v>494</v>
      </c>
      <c r="D34" s="103" t="s">
        <v>816</v>
      </c>
      <c r="E34" s="122" t="s">
        <v>719</v>
      </c>
      <c r="F34" s="103">
        <v>1</v>
      </c>
      <c r="G34" s="103">
        <v>1</v>
      </c>
      <c r="H34" s="103" t="s">
        <v>2</v>
      </c>
      <c r="I34" s="103" t="s">
        <v>817</v>
      </c>
      <c r="J34" s="112"/>
      <c r="K34" s="120"/>
      <c r="L34" s="111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18" t="s">
        <v>608</v>
      </c>
    </row>
    <row r="36" spans="1:15" s="3" customFormat="1" ht="22.5" customHeight="1" x14ac:dyDescent="0.25">
      <c r="A36" s="60">
        <f>ROW(A34)</f>
        <v>34</v>
      </c>
      <c r="B36" s="103" t="s">
        <v>8</v>
      </c>
      <c r="C36" s="122" t="s">
        <v>754</v>
      </c>
      <c r="D36" s="103" t="s">
        <v>15</v>
      </c>
      <c r="E36" s="122" t="s">
        <v>755</v>
      </c>
      <c r="F36" s="103">
        <v>1</v>
      </c>
      <c r="G36" s="103">
        <v>1</v>
      </c>
      <c r="H36" s="103" t="s">
        <v>2</v>
      </c>
      <c r="I36" s="103" t="s">
        <v>756</v>
      </c>
      <c r="J36" s="60"/>
      <c r="K36" s="60"/>
      <c r="L36" s="104" t="s">
        <v>933</v>
      </c>
      <c r="M36" s="99"/>
      <c r="N36" s="99"/>
      <c r="O36" s="99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50" t="s">
        <v>880</v>
      </c>
      <c r="M37" s="99"/>
      <c r="N37" s="99"/>
      <c r="O37" s="99"/>
    </row>
    <row r="38" spans="1:15" s="19" customFormat="1" ht="14.25" customHeight="1" x14ac:dyDescent="0.25">
      <c r="A38" s="60">
        <v>283</v>
      </c>
      <c r="B38" s="103" t="s">
        <v>133</v>
      </c>
      <c r="C38" s="122" t="s">
        <v>890</v>
      </c>
      <c r="D38" s="103" t="s">
        <v>942</v>
      </c>
      <c r="E38" s="122" t="s">
        <v>892</v>
      </c>
      <c r="F38" s="103">
        <v>1</v>
      </c>
      <c r="G38" s="103">
        <v>1</v>
      </c>
      <c r="H38" s="103" t="s">
        <v>1</v>
      </c>
      <c r="I38" s="126" t="s">
        <v>943</v>
      </c>
      <c r="J38" s="112"/>
      <c r="K38" s="120"/>
      <c r="L38" s="219" t="s">
        <v>1024</v>
      </c>
      <c r="M38" s="99"/>
      <c r="N38" s="99"/>
      <c r="O38" s="99"/>
    </row>
    <row r="39" spans="1:15" s="19" customFormat="1" ht="14.25" customHeight="1" x14ac:dyDescent="0.25">
      <c r="A39" s="60">
        <v>290</v>
      </c>
      <c r="B39" s="103" t="s">
        <v>9</v>
      </c>
      <c r="C39" s="122" t="s">
        <v>389</v>
      </c>
      <c r="D39" s="103" t="s">
        <v>1003</v>
      </c>
      <c r="E39" s="122" t="s">
        <v>78</v>
      </c>
      <c r="F39" s="103">
        <v>1</v>
      </c>
      <c r="G39" s="103">
        <v>1</v>
      </c>
      <c r="H39" s="103" t="s">
        <v>2</v>
      </c>
      <c r="I39" s="126" t="s">
        <v>1004</v>
      </c>
      <c r="J39" s="112"/>
      <c r="K39" s="120"/>
      <c r="L39" s="220" t="s">
        <v>1044</v>
      </c>
      <c r="M39" s="99"/>
      <c r="N39" s="99"/>
      <c r="O39" s="99"/>
    </row>
    <row r="40" spans="1:15" s="20" customFormat="1" ht="13.9" customHeight="1" x14ac:dyDescent="0.25">
      <c r="A40" s="60">
        <v>307</v>
      </c>
      <c r="B40" s="103" t="s">
        <v>5</v>
      </c>
      <c r="C40" s="122" t="s">
        <v>952</v>
      </c>
      <c r="D40" s="103" t="s">
        <v>1048</v>
      </c>
      <c r="E40" s="122" t="s">
        <v>353</v>
      </c>
      <c r="F40" s="103">
        <v>1</v>
      </c>
      <c r="G40" s="103">
        <v>1</v>
      </c>
      <c r="H40" s="103" t="s">
        <v>1</v>
      </c>
      <c r="I40" s="103" t="s">
        <v>1049</v>
      </c>
      <c r="J40" s="116" t="s">
        <v>1058</v>
      </c>
      <c r="K40" s="120"/>
      <c r="L40" s="111" t="s">
        <v>1056</v>
      </c>
      <c r="M40" s="99"/>
      <c r="N40" s="99"/>
      <c r="O40" s="99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0" t="s">
        <v>32</v>
      </c>
      <c r="J41" s="60"/>
      <c r="K41" s="60"/>
      <c r="L41" s="100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0" t="s">
        <v>35</v>
      </c>
      <c r="J42" s="6"/>
      <c r="K42" s="6"/>
      <c r="L42" s="100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100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0" t="s">
        <v>40</v>
      </c>
      <c r="J44" s="60"/>
      <c r="K44" s="60"/>
      <c r="L44" s="100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0" t="s">
        <v>42</v>
      </c>
      <c r="J45" s="6"/>
      <c r="K45" s="6"/>
      <c r="L45" s="100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100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0"/>
      <c r="K47" s="100"/>
      <c r="L47" s="100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0"/>
      <c r="K48" s="100"/>
      <c r="L48" s="100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100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0"/>
      <c r="K50" s="100"/>
      <c r="L50" s="100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0"/>
      <c r="K51" s="100"/>
      <c r="L51" s="100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0"/>
      <c r="K52" s="100"/>
      <c r="L52" s="100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0"/>
      <c r="K53" s="100"/>
      <c r="L53" s="100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0"/>
      <c r="K54" s="100"/>
      <c r="L54" s="100"/>
    </row>
    <row r="55" spans="1:12" s="3" customFormat="1" ht="23.25" customHeight="1" x14ac:dyDescent="0.25">
      <c r="A55" s="60">
        <f t="shared" si="1"/>
        <v>53</v>
      </c>
      <c r="B55" s="100" t="s">
        <v>7</v>
      </c>
      <c r="C55" s="104" t="s">
        <v>13</v>
      </c>
      <c r="D55" s="100" t="s">
        <v>109</v>
      </c>
      <c r="E55" s="104" t="s">
        <v>110</v>
      </c>
      <c r="F55" s="100">
        <v>1</v>
      </c>
      <c r="G55" s="100">
        <v>0</v>
      </c>
      <c r="H55" s="100" t="s">
        <v>3</v>
      </c>
      <c r="I55" s="100" t="s">
        <v>111</v>
      </c>
      <c r="J55" s="100"/>
      <c r="K55" s="100"/>
      <c r="L55" s="100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0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0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0" t="s">
        <v>3</v>
      </c>
      <c r="I58" s="100" t="s">
        <v>423</v>
      </c>
      <c r="J58" s="110"/>
      <c r="K58" s="110"/>
      <c r="L58" s="114"/>
    </row>
    <row r="59" spans="1:12" s="3" customFormat="1" ht="13.9" customHeight="1" x14ac:dyDescent="0.2">
      <c r="A59" s="60">
        <f t="shared" si="1"/>
        <v>57</v>
      </c>
      <c r="B59" s="100" t="s">
        <v>12</v>
      </c>
      <c r="C59" s="104" t="s">
        <v>425</v>
      </c>
      <c r="D59" s="100" t="s">
        <v>426</v>
      </c>
      <c r="E59" s="104" t="s">
        <v>427</v>
      </c>
      <c r="F59" s="100">
        <v>2</v>
      </c>
      <c r="G59" s="100">
        <v>0</v>
      </c>
      <c r="H59" s="100" t="s">
        <v>3</v>
      </c>
      <c r="I59" s="100" t="s">
        <v>428</v>
      </c>
      <c r="J59" s="110"/>
      <c r="K59" s="110"/>
      <c r="L59" s="114"/>
    </row>
    <row r="60" spans="1:12" s="3" customFormat="1" ht="25.5" customHeight="1" x14ac:dyDescent="0.25">
      <c r="A60" s="60">
        <f t="shared" si="1"/>
        <v>58</v>
      </c>
      <c r="B60" s="100" t="s">
        <v>12</v>
      </c>
      <c r="C60" s="104" t="s">
        <v>14</v>
      </c>
      <c r="D60" s="100" t="s">
        <v>127</v>
      </c>
      <c r="E60" s="104" t="s">
        <v>128</v>
      </c>
      <c r="F60" s="100">
        <v>1</v>
      </c>
      <c r="G60" s="100">
        <v>0</v>
      </c>
      <c r="H60" s="100" t="s">
        <v>3</v>
      </c>
      <c r="I60" s="100" t="s">
        <v>129</v>
      </c>
      <c r="J60" s="100"/>
      <c r="K60" s="100"/>
      <c r="L60" s="100"/>
    </row>
    <row r="61" spans="1:12" s="3" customFormat="1" ht="22.5" customHeight="1" x14ac:dyDescent="0.25">
      <c r="A61" s="60">
        <f t="shared" si="1"/>
        <v>59</v>
      </c>
      <c r="B61" s="100" t="s">
        <v>12</v>
      </c>
      <c r="C61" s="104" t="s">
        <v>14</v>
      </c>
      <c r="D61" s="100" t="s">
        <v>130</v>
      </c>
      <c r="E61" s="104" t="s">
        <v>131</v>
      </c>
      <c r="F61" s="100">
        <v>1</v>
      </c>
      <c r="G61" s="100">
        <v>0</v>
      </c>
      <c r="H61" s="100" t="s">
        <v>3</v>
      </c>
      <c r="I61" s="100" t="s">
        <v>132</v>
      </c>
      <c r="J61" s="100"/>
      <c r="K61" s="100"/>
      <c r="L61" s="100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0" t="s">
        <v>3</v>
      </c>
      <c r="I62" s="100" t="s">
        <v>143</v>
      </c>
      <c r="J62" s="100"/>
      <c r="K62" s="100"/>
      <c r="L62" s="104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0"/>
      <c r="K63" s="100"/>
      <c r="L63" s="104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0" t="s">
        <v>3</v>
      </c>
      <c r="I64" s="100" t="s">
        <v>156</v>
      </c>
      <c r="J64" s="100"/>
      <c r="K64" s="100"/>
      <c r="L64" s="100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0"/>
      <c r="K65" s="100"/>
      <c r="L65" s="100"/>
    </row>
    <row r="66" spans="1:12" s="3" customFormat="1" ht="13.9" customHeight="1" x14ac:dyDescent="0.25">
      <c r="A66" s="60">
        <f t="shared" si="1"/>
        <v>64</v>
      </c>
      <c r="B66" s="103" t="s">
        <v>244</v>
      </c>
      <c r="C66" s="122" t="s">
        <v>411</v>
      </c>
      <c r="D66" s="103" t="s">
        <v>764</v>
      </c>
      <c r="E66" s="122" t="s">
        <v>765</v>
      </c>
      <c r="F66" s="103">
        <v>2</v>
      </c>
      <c r="G66" s="103">
        <v>2</v>
      </c>
      <c r="H66" s="103" t="s">
        <v>1</v>
      </c>
      <c r="I66" s="103" t="s">
        <v>766</v>
      </c>
      <c r="J66" s="103">
        <v>2</v>
      </c>
      <c r="K66" s="103"/>
      <c r="L66" s="100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100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100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07" t="s">
        <v>1</v>
      </c>
      <c r="I69" s="107" t="s">
        <v>47</v>
      </c>
      <c r="J69" s="101">
        <v>1</v>
      </c>
      <c r="K69" s="102"/>
      <c r="L69" s="100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1">
        <v>1</v>
      </c>
      <c r="K70" s="102"/>
      <c r="L70" s="100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02"/>
      <c r="L71" s="100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100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100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10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100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02"/>
      <c r="L76" s="100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100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100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100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100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0"/>
      <c r="K81" s="100"/>
      <c r="L81" s="10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10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0"/>
      <c r="K83" s="100"/>
      <c r="L83" s="100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100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100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100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100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1">
        <v>1</v>
      </c>
      <c r="K88" s="102"/>
      <c r="L88" s="10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10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0" t="s">
        <v>133</v>
      </c>
      <c r="C90" s="104" t="s">
        <v>248</v>
      </c>
      <c r="D90" s="100" t="s">
        <v>249</v>
      </c>
      <c r="E90" s="104" t="s">
        <v>250</v>
      </c>
      <c r="F90" s="100">
        <v>1</v>
      </c>
      <c r="G90" s="100">
        <v>0</v>
      </c>
      <c r="H90" s="100" t="s">
        <v>3</v>
      </c>
      <c r="I90" s="100" t="s">
        <v>251</v>
      </c>
      <c r="J90" s="100"/>
      <c r="K90" s="100"/>
      <c r="L90" s="100"/>
    </row>
    <row r="91" spans="1:15" s="3" customFormat="1" ht="13.9" customHeight="1" x14ac:dyDescent="0.25">
      <c r="A91" s="60">
        <f t="shared" si="1"/>
        <v>89</v>
      </c>
      <c r="B91" s="100" t="s">
        <v>133</v>
      </c>
      <c r="C91" s="104" t="s">
        <v>248</v>
      </c>
      <c r="D91" s="100" t="s">
        <v>252</v>
      </c>
      <c r="E91" s="104" t="s">
        <v>253</v>
      </c>
      <c r="F91" s="100">
        <v>1</v>
      </c>
      <c r="G91" s="100">
        <v>0</v>
      </c>
      <c r="H91" s="100" t="s">
        <v>3</v>
      </c>
      <c r="I91" s="100" t="s">
        <v>254</v>
      </c>
      <c r="J91" s="100"/>
      <c r="K91" s="100"/>
      <c r="L91" s="100"/>
    </row>
    <row r="92" spans="1:15" s="3" customFormat="1" ht="13.9" customHeight="1" x14ac:dyDescent="0.25">
      <c r="A92" s="60">
        <f t="shared" si="1"/>
        <v>90</v>
      </c>
      <c r="B92" s="100" t="s">
        <v>7</v>
      </c>
      <c r="C92" s="104" t="s">
        <v>13</v>
      </c>
      <c r="D92" s="100" t="s">
        <v>255</v>
      </c>
      <c r="E92" s="104" t="s">
        <v>110</v>
      </c>
      <c r="F92" s="100">
        <v>1</v>
      </c>
      <c r="G92" s="100">
        <v>0</v>
      </c>
      <c r="H92" s="100" t="s">
        <v>3</v>
      </c>
      <c r="I92" s="100" t="s">
        <v>256</v>
      </c>
      <c r="J92" s="100"/>
      <c r="K92" s="100"/>
      <c r="L92" s="100"/>
    </row>
    <row r="93" spans="1:15" s="3" customFormat="1" ht="13.9" customHeight="1" x14ac:dyDescent="0.25">
      <c r="A93" s="60">
        <f t="shared" si="1"/>
        <v>91</v>
      </c>
      <c r="B93" s="100" t="s">
        <v>7</v>
      </c>
      <c r="C93" s="104" t="s">
        <v>13</v>
      </c>
      <c r="D93" s="100" t="s">
        <v>257</v>
      </c>
      <c r="E93" s="104" t="s">
        <v>110</v>
      </c>
      <c r="F93" s="100">
        <v>1</v>
      </c>
      <c r="G93" s="100">
        <v>0</v>
      </c>
      <c r="H93" s="100" t="s">
        <v>3</v>
      </c>
      <c r="I93" s="100" t="s">
        <v>258</v>
      </c>
      <c r="J93" s="100"/>
      <c r="K93" s="100"/>
      <c r="L93" s="100"/>
    </row>
    <row r="94" spans="1:15" s="3" customFormat="1" ht="13.9" customHeight="1" x14ac:dyDescent="0.25">
      <c r="A94" s="60">
        <f t="shared" si="1"/>
        <v>92</v>
      </c>
      <c r="B94" s="100" t="s">
        <v>7</v>
      </c>
      <c r="C94" s="104" t="s">
        <v>13</v>
      </c>
      <c r="D94" s="100" t="s">
        <v>259</v>
      </c>
      <c r="E94" s="104" t="s">
        <v>118</v>
      </c>
      <c r="F94" s="100">
        <v>1</v>
      </c>
      <c r="G94" s="100">
        <v>0</v>
      </c>
      <c r="H94" s="100" t="s">
        <v>3</v>
      </c>
      <c r="I94" s="100" t="s">
        <v>260</v>
      </c>
      <c r="J94" s="100"/>
      <c r="K94" s="100"/>
      <c r="L94" s="100"/>
    </row>
    <row r="95" spans="1:15" s="3" customFormat="1" ht="13.9" customHeight="1" x14ac:dyDescent="0.25">
      <c r="A95" s="60">
        <f t="shared" si="1"/>
        <v>93</v>
      </c>
      <c r="B95" s="100" t="s">
        <v>12</v>
      </c>
      <c r="C95" s="104" t="s">
        <v>14</v>
      </c>
      <c r="D95" s="100" t="s">
        <v>101</v>
      </c>
      <c r="E95" s="104" t="s">
        <v>102</v>
      </c>
      <c r="F95" s="100">
        <v>1</v>
      </c>
      <c r="G95" s="100">
        <v>1</v>
      </c>
      <c r="H95" s="100" t="s">
        <v>1</v>
      </c>
      <c r="I95" s="100" t="s">
        <v>103</v>
      </c>
      <c r="J95" s="100">
        <v>1</v>
      </c>
      <c r="K95" s="100"/>
      <c r="L95" s="100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0" t="s">
        <v>1</v>
      </c>
      <c r="I96" s="6" t="s">
        <v>116</v>
      </c>
      <c r="J96" s="6">
        <v>1</v>
      </c>
      <c r="K96" s="6"/>
      <c r="L96" s="100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0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100"/>
    </row>
    <row r="99" spans="1:12" s="3" customFormat="1" ht="13.9" customHeight="1" x14ac:dyDescent="0.25">
      <c r="A99" s="60">
        <f t="shared" si="1"/>
        <v>97</v>
      </c>
      <c r="B99" s="107" t="s">
        <v>7</v>
      </c>
      <c r="C99" s="108" t="s">
        <v>124</v>
      </c>
      <c r="D99" s="107" t="s">
        <v>419</v>
      </c>
      <c r="E99" s="108" t="s">
        <v>417</v>
      </c>
      <c r="F99" s="107">
        <v>1</v>
      </c>
      <c r="G99" s="107">
        <v>1</v>
      </c>
      <c r="H99" s="107" t="s">
        <v>1</v>
      </c>
      <c r="I99" s="107" t="s">
        <v>418</v>
      </c>
      <c r="J99" s="107">
        <v>1</v>
      </c>
      <c r="K99" s="107"/>
      <c r="L99" s="107"/>
    </row>
    <row r="100" spans="1:12" s="3" customFormat="1" ht="17.25" customHeight="1" x14ac:dyDescent="0.25">
      <c r="A100" s="60">
        <f t="shared" si="1"/>
        <v>98</v>
      </c>
      <c r="B100" s="107" t="s">
        <v>12</v>
      </c>
      <c r="C100" s="108" t="s">
        <v>415</v>
      </c>
      <c r="D100" s="107" t="s">
        <v>424</v>
      </c>
      <c r="E100" s="108" t="s">
        <v>414</v>
      </c>
      <c r="F100" s="107">
        <v>1</v>
      </c>
      <c r="G100" s="107">
        <v>1</v>
      </c>
      <c r="H100" s="107" t="s">
        <v>1</v>
      </c>
      <c r="I100" s="107" t="s">
        <v>413</v>
      </c>
      <c r="J100" s="107">
        <v>1</v>
      </c>
      <c r="K100" s="107"/>
      <c r="L100" s="107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07" t="s">
        <v>2</v>
      </c>
      <c r="I101" s="6" t="s">
        <v>275</v>
      </c>
      <c r="J101" s="100"/>
      <c r="K101" s="100">
        <v>1</v>
      </c>
      <c r="L101" s="100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100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100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100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0">
        <v>1</v>
      </c>
      <c r="K105" s="100"/>
      <c r="L105" s="100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100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100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100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0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100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100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0"/>
      <c r="K112" s="100"/>
      <c r="L112" s="100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0"/>
      <c r="K113" s="100"/>
      <c r="L113" s="100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100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100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100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100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100"/>
    </row>
    <row r="119" spans="1:15" s="3" customFormat="1" ht="13.9" customHeight="1" x14ac:dyDescent="0.25">
      <c r="A119" s="60">
        <f t="shared" si="2"/>
        <v>117</v>
      </c>
      <c r="B119" s="100" t="s">
        <v>5</v>
      </c>
      <c r="C119" s="104" t="s">
        <v>339</v>
      </c>
      <c r="D119" s="100" t="s">
        <v>340</v>
      </c>
      <c r="E119" s="104" t="s">
        <v>341</v>
      </c>
      <c r="F119" s="100">
        <v>1</v>
      </c>
      <c r="G119" s="100">
        <v>0</v>
      </c>
      <c r="H119" s="100" t="s">
        <v>3</v>
      </c>
      <c r="I119" s="100" t="s">
        <v>342</v>
      </c>
      <c r="J119" s="6"/>
      <c r="K119" s="6"/>
      <c r="L119" s="100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100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10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100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0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0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10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0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0"/>
      <c r="K127" s="100"/>
      <c r="L127" s="100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0">
        <v>1</v>
      </c>
      <c r="K128" s="100"/>
      <c r="L128" s="100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0">
        <v>1</v>
      </c>
      <c r="K129" s="100"/>
      <c r="L129" s="100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0" t="s">
        <v>3</v>
      </c>
      <c r="I130" s="100" t="s">
        <v>379</v>
      </c>
      <c r="J130" s="60"/>
      <c r="K130" s="60"/>
      <c r="L130" s="100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04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0">
        <v>1</v>
      </c>
      <c r="K132" s="100"/>
      <c r="L132" s="100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0" t="s">
        <v>1</v>
      </c>
      <c r="I133" s="100" t="s">
        <v>268</v>
      </c>
      <c r="J133" s="60">
        <v>1</v>
      </c>
      <c r="K133" s="100"/>
      <c r="L133" s="10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100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0" t="s">
        <v>7</v>
      </c>
      <c r="C135" s="104" t="s">
        <v>230</v>
      </c>
      <c r="D135" s="100" t="s">
        <v>276</v>
      </c>
      <c r="E135" s="104" t="s">
        <v>277</v>
      </c>
      <c r="F135" s="100">
        <v>1</v>
      </c>
      <c r="G135" s="100">
        <v>1</v>
      </c>
      <c r="H135" s="100" t="s">
        <v>1</v>
      </c>
      <c r="I135" s="100" t="s">
        <v>278</v>
      </c>
      <c r="J135" s="100">
        <v>1</v>
      </c>
      <c r="K135" s="6"/>
      <c r="L135" s="100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100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0" t="s">
        <v>1</v>
      </c>
      <c r="I137" s="100" t="s">
        <v>282</v>
      </c>
      <c r="J137" s="100">
        <v>1</v>
      </c>
      <c r="K137" s="6"/>
      <c r="L137" s="100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100"/>
    </row>
    <row r="139" spans="1:15" s="3" customFormat="1" ht="13.9" customHeight="1" x14ac:dyDescent="0.25">
      <c r="A139" s="60">
        <f t="shared" si="2"/>
        <v>137</v>
      </c>
      <c r="B139" s="100" t="s">
        <v>5</v>
      </c>
      <c r="C139" s="104" t="s">
        <v>385</v>
      </c>
      <c r="D139" s="100" t="s">
        <v>436</v>
      </c>
      <c r="E139" s="104" t="s">
        <v>387</v>
      </c>
      <c r="F139" s="100">
        <v>1</v>
      </c>
      <c r="G139" s="100">
        <v>0</v>
      </c>
      <c r="H139" s="100" t="s">
        <v>3</v>
      </c>
      <c r="I139" s="100" t="s">
        <v>437</v>
      </c>
      <c r="J139" s="100"/>
      <c r="K139" s="100"/>
      <c r="L139" s="100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100"/>
    </row>
    <row r="141" spans="1:15" s="3" customFormat="1" ht="14.25" x14ac:dyDescent="0.25">
      <c r="A141" s="60">
        <f t="shared" si="2"/>
        <v>139</v>
      </c>
      <c r="B141" s="100" t="s">
        <v>12</v>
      </c>
      <c r="C141" s="104" t="s">
        <v>425</v>
      </c>
      <c r="D141" s="100" t="s">
        <v>443</v>
      </c>
      <c r="E141" s="104" t="s">
        <v>427</v>
      </c>
      <c r="F141" s="100">
        <v>2</v>
      </c>
      <c r="G141" s="100">
        <v>0</v>
      </c>
      <c r="H141" s="100" t="s">
        <v>3</v>
      </c>
      <c r="I141" s="100" t="s">
        <v>444</v>
      </c>
      <c r="J141" s="100"/>
      <c r="K141" s="100"/>
      <c r="L141" s="100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10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10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10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24"/>
      <c r="L145" s="100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10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0"/>
      <c r="K147" s="100"/>
      <c r="L147" s="10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0"/>
      <c r="K148" s="100"/>
      <c r="L148" s="100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10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0">
        <v>1</v>
      </c>
      <c r="K150" s="100"/>
      <c r="L150" s="100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0"/>
      <c r="K151" s="100"/>
      <c r="L151" s="100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0">
        <v>1</v>
      </c>
      <c r="K152" s="100"/>
      <c r="L152" s="100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0"/>
      <c r="K153" s="100"/>
      <c r="L153" s="100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0">
        <v>1</v>
      </c>
      <c r="K154" s="100"/>
      <c r="L154" s="100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0"/>
      <c r="K156" s="60"/>
      <c r="L156" s="10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1"/>
      <c r="K157" s="91"/>
      <c r="L157" s="111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1"/>
      <c r="K158" s="111"/>
      <c r="L158" s="111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11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111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10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0">
        <v>1</v>
      </c>
      <c r="K162" s="100"/>
      <c r="L162" s="100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0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0" t="s">
        <v>3</v>
      </c>
      <c r="I164" s="100" t="s">
        <v>518</v>
      </c>
      <c r="J164" s="112"/>
      <c r="K164" s="112"/>
      <c r="L164" s="111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12"/>
      <c r="K165" s="112"/>
      <c r="L165" s="111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0" t="s">
        <v>1</v>
      </c>
      <c r="I166" s="100" t="s">
        <v>384</v>
      </c>
      <c r="J166" s="100">
        <v>1</v>
      </c>
      <c r="K166" s="100"/>
      <c r="L166" s="100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12"/>
      <c r="K167" s="112"/>
      <c r="L167" s="111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0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0">
        <v>1</v>
      </c>
      <c r="K169" s="100"/>
      <c r="L169" s="100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0">
        <v>1</v>
      </c>
      <c r="K170" s="100"/>
      <c r="L170" s="100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0" t="s">
        <v>1</v>
      </c>
      <c r="I171" s="100" t="s">
        <v>435</v>
      </c>
      <c r="J171" s="100">
        <v>1</v>
      </c>
      <c r="K171" s="100"/>
      <c r="L171" s="100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0">
        <v>1</v>
      </c>
      <c r="K172" s="100"/>
      <c r="L172" s="100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0">
        <v>1</v>
      </c>
      <c r="K173" s="100"/>
      <c r="L173" s="100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0">
        <v>1</v>
      </c>
      <c r="K174" s="100"/>
      <c r="L174" s="100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0">
        <v>1</v>
      </c>
      <c r="K175" s="100"/>
      <c r="L175" s="100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15">
        <v>1</v>
      </c>
      <c r="K176" s="115"/>
      <c r="L176" s="111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12"/>
      <c r="K177" s="112"/>
      <c r="L177" s="111"/>
    </row>
    <row r="178" spans="1:15" x14ac:dyDescent="0.25">
      <c r="A178" s="60">
        <f t="shared" si="3"/>
        <v>176</v>
      </c>
      <c r="B178" s="100" t="s">
        <v>12</v>
      </c>
      <c r="C178" s="104" t="s">
        <v>20</v>
      </c>
      <c r="D178" s="100" t="s">
        <v>559</v>
      </c>
      <c r="E178" s="104" t="s">
        <v>75</v>
      </c>
      <c r="F178" s="100">
        <v>1</v>
      </c>
      <c r="G178" s="100">
        <v>0</v>
      </c>
      <c r="H178" s="100" t="s">
        <v>3</v>
      </c>
      <c r="I178" s="100" t="s">
        <v>560</v>
      </c>
      <c r="J178" s="112"/>
      <c r="K178" s="112"/>
      <c r="L178" s="111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09" t="s">
        <v>541</v>
      </c>
      <c r="J179" s="100">
        <v>1</v>
      </c>
      <c r="K179" s="100"/>
      <c r="L179" s="111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0">
        <v>1</v>
      </c>
      <c r="K180" s="100"/>
      <c r="L180" s="111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0" t="s">
        <v>598</v>
      </c>
      <c r="J181" s="112"/>
      <c r="K181" s="112"/>
      <c r="L181" s="111"/>
      <c r="M181" s="99"/>
      <c r="N181" s="99"/>
      <c r="O181" s="99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15"/>
      <c r="K182" s="115">
        <v>1</v>
      </c>
      <c r="L182" s="104" t="s">
        <v>410</v>
      </c>
      <c r="M182" s="99"/>
      <c r="N182" s="99"/>
      <c r="O182" s="99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14">
        <v>1</v>
      </c>
      <c r="K183" s="114"/>
      <c r="L183" s="111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0" t="s">
        <v>612</v>
      </c>
      <c r="J184" s="112"/>
      <c r="K184" s="112"/>
      <c r="L184" s="50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14">
        <v>1</v>
      </c>
      <c r="K185" s="114"/>
      <c r="L185" s="111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03"/>
      <c r="K186" s="103">
        <v>1</v>
      </c>
      <c r="L186" s="125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0" t="s">
        <v>622</v>
      </c>
      <c r="J187" s="112"/>
      <c r="K187" s="112"/>
      <c r="L187" s="50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0" t="s">
        <v>3</v>
      </c>
      <c r="I188" s="100" t="s">
        <v>624</v>
      </c>
      <c r="J188" s="112"/>
      <c r="K188" s="112"/>
      <c r="L188" s="50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0" t="s">
        <v>1</v>
      </c>
      <c r="I189" s="100" t="s">
        <v>554</v>
      </c>
      <c r="J189" s="115">
        <v>1</v>
      </c>
      <c r="K189" s="115"/>
      <c r="L189" s="125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0" t="s">
        <v>629</v>
      </c>
      <c r="J190" s="112"/>
      <c r="K190" s="112"/>
      <c r="L190" s="50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0" t="s">
        <v>556</v>
      </c>
      <c r="J191" s="100">
        <v>1</v>
      </c>
      <c r="K191" s="100"/>
      <c r="L191" s="50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0" t="s">
        <v>596</v>
      </c>
      <c r="J192" s="115">
        <v>1</v>
      </c>
      <c r="K192" s="115"/>
      <c r="L192" s="125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15">
        <v>1</v>
      </c>
      <c r="K193" s="115"/>
      <c r="L193" s="125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50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0"/>
      <c r="K195" s="100"/>
      <c r="L195" s="104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0">
        <v>1</v>
      </c>
      <c r="K196" s="100"/>
      <c r="L196" s="50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03" t="s">
        <v>846</v>
      </c>
      <c r="J197" s="115">
        <v>1</v>
      </c>
      <c r="K197" s="115"/>
      <c r="L197" s="50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0">
        <v>1</v>
      </c>
      <c r="K198" s="100"/>
      <c r="L198" s="50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0">
        <v>1</v>
      </c>
      <c r="K199" s="100"/>
      <c r="L199" s="50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24">
        <v>1</v>
      </c>
      <c r="K200" s="100"/>
      <c r="L200" s="104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04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0"/>
      <c r="K202" s="100"/>
      <c r="L202" s="125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15">
        <v>1</v>
      </c>
      <c r="K203" s="115"/>
      <c r="L203" s="104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0">
        <v>3</v>
      </c>
      <c r="K204" s="100"/>
      <c r="L204" s="104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0">
        <v>1</v>
      </c>
      <c r="K205" s="100"/>
      <c r="L205" s="50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0">
        <v>2</v>
      </c>
      <c r="K206" s="60"/>
      <c r="L206" s="50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03">
        <v>1</v>
      </c>
      <c r="K207" s="103"/>
      <c r="L207" s="50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0"/>
      <c r="K208" s="100">
        <v>1</v>
      </c>
      <c r="L208" s="104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17">
        <v>1</v>
      </c>
      <c r="K209" s="117"/>
      <c r="L209" s="125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0" t="s">
        <v>2</v>
      </c>
      <c r="I210" s="100" t="s">
        <v>688</v>
      </c>
      <c r="J210" s="90"/>
      <c r="K210" s="100">
        <v>1</v>
      </c>
      <c r="L210" s="104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15">
        <v>1</v>
      </c>
      <c r="K211" s="100"/>
      <c r="L211" s="125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17">
        <v>1</v>
      </c>
      <c r="K212" s="103"/>
      <c r="L212" s="125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15">
        <v>1</v>
      </c>
      <c r="K213" s="100"/>
      <c r="L213" s="115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0">
        <v>1</v>
      </c>
      <c r="K214" s="100"/>
      <c r="L214" s="100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0">
        <v>1</v>
      </c>
      <c r="K215" s="100"/>
      <c r="L215" s="100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03">
        <v>1</v>
      </c>
      <c r="K216" s="103"/>
      <c r="L216" s="100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23" t="s">
        <v>1</v>
      </c>
      <c r="I217" s="123" t="s">
        <v>704</v>
      </c>
      <c r="J217" s="100">
        <v>1</v>
      </c>
      <c r="K217" s="100"/>
      <c r="L217" s="104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23" t="s">
        <v>1</v>
      </c>
      <c r="I218" s="123" t="s">
        <v>706</v>
      </c>
      <c r="J218" s="100">
        <v>1</v>
      </c>
      <c r="K218" s="100"/>
      <c r="L218" s="104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23" t="s">
        <v>1</v>
      </c>
      <c r="I219" s="123" t="s">
        <v>710</v>
      </c>
      <c r="J219" s="100">
        <v>1</v>
      </c>
      <c r="K219" s="100"/>
      <c r="L219" s="104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23" t="s">
        <v>1</v>
      </c>
      <c r="I220" s="123" t="s">
        <v>712</v>
      </c>
      <c r="J220" s="103">
        <v>1</v>
      </c>
      <c r="K220" s="103"/>
      <c r="L220" s="104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23" t="s">
        <v>3</v>
      </c>
      <c r="I221" s="123" t="s">
        <v>730</v>
      </c>
      <c r="J221" s="59"/>
      <c r="K221" s="59"/>
      <c r="L221" s="104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03">
        <v>1</v>
      </c>
      <c r="K222" s="103"/>
      <c r="L222" s="104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03">
        <v>1</v>
      </c>
      <c r="K223" s="103"/>
      <c r="L223" s="104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0">
        <v>1</v>
      </c>
      <c r="K224" s="100"/>
      <c r="L224" s="104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23" t="s">
        <v>1</v>
      </c>
      <c r="I225" s="123" t="s">
        <v>728</v>
      </c>
      <c r="J225" s="103">
        <v>1</v>
      </c>
      <c r="K225" s="103"/>
      <c r="L225" s="104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23" t="s">
        <v>1</v>
      </c>
      <c r="I226" s="123" t="s">
        <v>732</v>
      </c>
      <c r="J226" s="100">
        <v>1</v>
      </c>
      <c r="K226" s="100"/>
      <c r="L226" s="104"/>
    </row>
    <row r="227" spans="1:12" x14ac:dyDescent="0.25">
      <c r="A227" s="60">
        <f t="shared" si="3"/>
        <v>225</v>
      </c>
      <c r="B227" s="100" t="s">
        <v>11</v>
      </c>
      <c r="C227" s="104" t="s">
        <v>317</v>
      </c>
      <c r="D227" s="100" t="s">
        <v>746</v>
      </c>
      <c r="E227" s="104" t="s">
        <v>33</v>
      </c>
      <c r="F227" s="100">
        <v>1</v>
      </c>
      <c r="G227" s="100">
        <v>0</v>
      </c>
      <c r="H227" s="123" t="s">
        <v>3</v>
      </c>
      <c r="I227" s="123" t="s">
        <v>747</v>
      </c>
      <c r="J227" s="100"/>
      <c r="K227" s="100"/>
      <c r="L227" s="104"/>
    </row>
    <row r="228" spans="1:12" x14ac:dyDescent="0.25">
      <c r="A228" s="60">
        <f t="shared" si="3"/>
        <v>226</v>
      </c>
      <c r="B228" s="100" t="s">
        <v>11</v>
      </c>
      <c r="C228" s="104" t="s">
        <v>317</v>
      </c>
      <c r="D228" s="100" t="s">
        <v>748</v>
      </c>
      <c r="E228" s="104" t="s">
        <v>353</v>
      </c>
      <c r="F228" s="100">
        <v>1</v>
      </c>
      <c r="G228" s="100">
        <v>0</v>
      </c>
      <c r="H228" s="123" t="s">
        <v>3</v>
      </c>
      <c r="I228" s="123" t="s">
        <v>749</v>
      </c>
      <c r="J228" s="60"/>
      <c r="K228" s="60"/>
      <c r="L228" s="104"/>
    </row>
    <row r="229" spans="1:12" x14ac:dyDescent="0.25">
      <c r="A229" s="60">
        <f t="shared" si="3"/>
        <v>227</v>
      </c>
      <c r="B229" s="100" t="s">
        <v>8</v>
      </c>
      <c r="C229" s="104" t="s">
        <v>545</v>
      </c>
      <c r="D229" s="100" t="s">
        <v>750</v>
      </c>
      <c r="E229" s="104" t="s">
        <v>187</v>
      </c>
      <c r="F229" s="100">
        <v>1</v>
      </c>
      <c r="G229" s="100">
        <v>0</v>
      </c>
      <c r="H229" s="123" t="s">
        <v>3</v>
      </c>
      <c r="I229" s="123" t="s">
        <v>751</v>
      </c>
      <c r="J229" s="60"/>
      <c r="K229" s="60"/>
      <c r="L229" s="104"/>
    </row>
    <row r="230" spans="1:12" x14ac:dyDescent="0.25">
      <c r="A230" s="60">
        <f t="shared" si="3"/>
        <v>228</v>
      </c>
      <c r="B230" s="100" t="s">
        <v>8</v>
      </c>
      <c r="C230" s="104" t="s">
        <v>545</v>
      </c>
      <c r="D230" s="100" t="s">
        <v>733</v>
      </c>
      <c r="E230" s="104" t="s">
        <v>187</v>
      </c>
      <c r="F230" s="100">
        <v>1</v>
      </c>
      <c r="G230" s="100">
        <v>1</v>
      </c>
      <c r="H230" s="123" t="s">
        <v>1</v>
      </c>
      <c r="I230" s="123" t="s">
        <v>734</v>
      </c>
      <c r="J230" s="103">
        <v>1</v>
      </c>
      <c r="K230" s="103"/>
      <c r="L230" s="104"/>
    </row>
    <row r="231" spans="1:12" x14ac:dyDescent="0.25">
      <c r="A231" s="60">
        <f t="shared" si="3"/>
        <v>229</v>
      </c>
      <c r="B231" s="100" t="s">
        <v>5</v>
      </c>
      <c r="C231" s="104" t="s">
        <v>741</v>
      </c>
      <c r="D231" s="100" t="s">
        <v>742</v>
      </c>
      <c r="E231" s="104" t="s">
        <v>669</v>
      </c>
      <c r="F231" s="100">
        <v>2</v>
      </c>
      <c r="G231" s="100">
        <v>2</v>
      </c>
      <c r="H231" s="123" t="s">
        <v>1</v>
      </c>
      <c r="I231" s="123" t="s">
        <v>743</v>
      </c>
      <c r="J231" s="100">
        <v>2</v>
      </c>
      <c r="K231" s="100"/>
      <c r="L231" s="104"/>
    </row>
    <row r="232" spans="1:12" x14ac:dyDescent="0.25">
      <c r="A232" s="60">
        <f t="shared" si="3"/>
        <v>230</v>
      </c>
      <c r="B232" s="100" t="s">
        <v>5</v>
      </c>
      <c r="C232" s="104" t="s">
        <v>18</v>
      </c>
      <c r="D232" s="100" t="s">
        <v>776</v>
      </c>
      <c r="E232" s="104" t="s">
        <v>96</v>
      </c>
      <c r="F232" s="100">
        <v>1</v>
      </c>
      <c r="G232" s="100">
        <v>1</v>
      </c>
      <c r="H232" s="100" t="s">
        <v>1</v>
      </c>
      <c r="I232" s="100" t="s">
        <v>789</v>
      </c>
      <c r="J232" s="61">
        <v>1</v>
      </c>
      <c r="K232" s="61"/>
      <c r="L232" s="104"/>
    </row>
    <row r="233" spans="1:12" x14ac:dyDescent="0.25">
      <c r="A233" s="60">
        <f t="shared" ref="A233:A247" si="4">ROW(A231)</f>
        <v>231</v>
      </c>
      <c r="B233" s="103" t="s">
        <v>11</v>
      </c>
      <c r="C233" s="122" t="s">
        <v>317</v>
      </c>
      <c r="D233" s="103" t="s">
        <v>759</v>
      </c>
      <c r="E233" s="122" t="s">
        <v>33</v>
      </c>
      <c r="F233" s="103">
        <v>1</v>
      </c>
      <c r="G233" s="103">
        <v>0</v>
      </c>
      <c r="H233" s="103" t="s">
        <v>3</v>
      </c>
      <c r="I233" s="103" t="s">
        <v>760</v>
      </c>
      <c r="J233" s="100"/>
      <c r="K233" s="100"/>
      <c r="L233" s="104"/>
    </row>
    <row r="234" spans="1:12" x14ac:dyDescent="0.25">
      <c r="A234" s="60">
        <f t="shared" si="4"/>
        <v>232</v>
      </c>
      <c r="B234" s="103" t="s">
        <v>12</v>
      </c>
      <c r="C234" s="122" t="s">
        <v>761</v>
      </c>
      <c r="D234" s="103" t="s">
        <v>762</v>
      </c>
      <c r="E234" s="122" t="s">
        <v>122</v>
      </c>
      <c r="F234" s="103">
        <v>1</v>
      </c>
      <c r="G234" s="103">
        <v>0</v>
      </c>
      <c r="H234" s="103" t="s">
        <v>3</v>
      </c>
      <c r="I234" s="103" t="s">
        <v>763</v>
      </c>
      <c r="J234" s="100"/>
      <c r="K234" s="100"/>
      <c r="L234" s="104"/>
    </row>
    <row r="235" spans="1:12" ht="25.5" x14ac:dyDescent="0.25">
      <c r="A235" s="60">
        <f t="shared" si="4"/>
        <v>233</v>
      </c>
      <c r="B235" s="100" t="s">
        <v>7</v>
      </c>
      <c r="C235" s="104" t="s">
        <v>124</v>
      </c>
      <c r="D235" s="100" t="s">
        <v>15</v>
      </c>
      <c r="E235" s="104" t="s">
        <v>744</v>
      </c>
      <c r="F235" s="100">
        <v>2</v>
      </c>
      <c r="G235" s="100">
        <v>1</v>
      </c>
      <c r="H235" s="100" t="s">
        <v>1</v>
      </c>
      <c r="I235" s="100" t="s">
        <v>745</v>
      </c>
      <c r="J235" s="103">
        <v>1</v>
      </c>
      <c r="K235" s="100"/>
      <c r="L235" s="104"/>
    </row>
    <row r="236" spans="1:12" x14ac:dyDescent="0.25">
      <c r="A236" s="60">
        <f t="shared" si="4"/>
        <v>234</v>
      </c>
      <c r="B236" s="100" t="s">
        <v>8</v>
      </c>
      <c r="C236" s="104" t="s">
        <v>545</v>
      </c>
      <c r="D236" s="100" t="s">
        <v>752</v>
      </c>
      <c r="E236" s="104" t="s">
        <v>187</v>
      </c>
      <c r="F236" s="100">
        <v>1</v>
      </c>
      <c r="G236" s="100">
        <v>1</v>
      </c>
      <c r="H236" s="100" t="s">
        <v>1</v>
      </c>
      <c r="I236" s="100" t="s">
        <v>753</v>
      </c>
      <c r="J236" s="103">
        <v>1</v>
      </c>
      <c r="K236" s="103"/>
      <c r="L236" s="104"/>
    </row>
    <row r="237" spans="1:12" x14ac:dyDescent="0.25">
      <c r="A237" s="60">
        <f t="shared" si="4"/>
        <v>235</v>
      </c>
      <c r="B237" s="103" t="s">
        <v>8</v>
      </c>
      <c r="C237" s="122" t="s">
        <v>412</v>
      </c>
      <c r="D237" s="103" t="s">
        <v>767</v>
      </c>
      <c r="E237" s="122" t="s">
        <v>768</v>
      </c>
      <c r="F237" s="103">
        <v>1</v>
      </c>
      <c r="G237" s="103">
        <v>1</v>
      </c>
      <c r="H237" s="103" t="s">
        <v>2</v>
      </c>
      <c r="I237" s="103" t="s">
        <v>769</v>
      </c>
      <c r="J237" s="103"/>
      <c r="K237" s="103">
        <v>1</v>
      </c>
      <c r="L237" s="104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12"/>
      <c r="K238" s="120">
        <v>1</v>
      </c>
      <c r="L238" s="50" t="s">
        <v>869</v>
      </c>
    </row>
    <row r="239" spans="1:12" x14ac:dyDescent="0.25">
      <c r="A239" s="60">
        <f t="shared" si="4"/>
        <v>237</v>
      </c>
      <c r="B239" s="103" t="s">
        <v>12</v>
      </c>
      <c r="C239" s="122" t="s">
        <v>14</v>
      </c>
      <c r="D239" s="103" t="s">
        <v>735</v>
      </c>
      <c r="E239" s="122" t="s">
        <v>102</v>
      </c>
      <c r="F239" s="103">
        <v>1</v>
      </c>
      <c r="G239" s="103">
        <v>1</v>
      </c>
      <c r="H239" s="103" t="s">
        <v>1</v>
      </c>
      <c r="I239" s="103" t="s">
        <v>736</v>
      </c>
      <c r="J239" s="103">
        <v>1</v>
      </c>
      <c r="K239" s="103"/>
      <c r="L239" s="104"/>
    </row>
    <row r="240" spans="1:12" x14ac:dyDescent="0.25">
      <c r="A240" s="60">
        <f t="shared" si="4"/>
        <v>238</v>
      </c>
      <c r="B240" s="100" t="s">
        <v>11</v>
      </c>
      <c r="C240" s="104" t="s">
        <v>317</v>
      </c>
      <c r="D240" s="100" t="s">
        <v>777</v>
      </c>
      <c r="E240" s="104" t="s">
        <v>353</v>
      </c>
      <c r="F240" s="100">
        <v>1</v>
      </c>
      <c r="G240" s="100">
        <v>0</v>
      </c>
      <c r="H240" s="100" t="s">
        <v>3</v>
      </c>
      <c r="I240" s="100" t="s">
        <v>784</v>
      </c>
      <c r="J240" s="100"/>
      <c r="K240" s="100"/>
      <c r="L240" s="50"/>
    </row>
    <row r="241" spans="1:12" x14ac:dyDescent="0.25">
      <c r="A241" s="60">
        <f t="shared" si="4"/>
        <v>239</v>
      </c>
      <c r="B241" s="103" t="s">
        <v>11</v>
      </c>
      <c r="C241" s="122" t="s">
        <v>317</v>
      </c>
      <c r="D241" s="103" t="s">
        <v>757</v>
      </c>
      <c r="E241" s="122" t="s">
        <v>33</v>
      </c>
      <c r="F241" s="103">
        <v>1</v>
      </c>
      <c r="G241" s="103">
        <v>1</v>
      </c>
      <c r="H241" s="103" t="s">
        <v>1</v>
      </c>
      <c r="I241" s="103" t="s">
        <v>758</v>
      </c>
      <c r="J241" s="103">
        <v>1</v>
      </c>
      <c r="K241" s="103"/>
      <c r="L241" s="104"/>
    </row>
    <row r="242" spans="1:12" x14ac:dyDescent="0.25">
      <c r="A242" s="60">
        <f t="shared" si="4"/>
        <v>240</v>
      </c>
      <c r="B242" s="100" t="s">
        <v>8</v>
      </c>
      <c r="C242" s="104" t="s">
        <v>412</v>
      </c>
      <c r="D242" s="100" t="s">
        <v>772</v>
      </c>
      <c r="E242" s="104" t="s">
        <v>81</v>
      </c>
      <c r="F242" s="100">
        <v>1</v>
      </c>
      <c r="G242" s="100">
        <v>1</v>
      </c>
      <c r="H242" s="100" t="s">
        <v>1</v>
      </c>
      <c r="I242" s="100" t="s">
        <v>773</v>
      </c>
      <c r="J242" s="116">
        <v>1</v>
      </c>
      <c r="K242" s="56"/>
      <c r="L242" s="50"/>
    </row>
    <row r="243" spans="1:12" x14ac:dyDescent="0.25">
      <c r="A243" s="60">
        <f t="shared" si="4"/>
        <v>241</v>
      </c>
      <c r="B243" s="100" t="s">
        <v>194</v>
      </c>
      <c r="C243" s="104" t="s">
        <v>515</v>
      </c>
      <c r="D243" s="100" t="s">
        <v>782</v>
      </c>
      <c r="E243" s="104" t="s">
        <v>783</v>
      </c>
      <c r="F243" s="100">
        <v>1</v>
      </c>
      <c r="G243" s="100">
        <v>1</v>
      </c>
      <c r="H243" s="100" t="s">
        <v>1</v>
      </c>
      <c r="I243" s="100" t="s">
        <v>788</v>
      </c>
      <c r="J243" s="100">
        <v>1</v>
      </c>
      <c r="K243" s="100"/>
      <c r="L243" s="111"/>
    </row>
    <row r="244" spans="1:12" x14ac:dyDescent="0.25">
      <c r="A244" s="60">
        <f t="shared" si="4"/>
        <v>242</v>
      </c>
      <c r="B244" s="103" t="s">
        <v>7</v>
      </c>
      <c r="C244" s="122" t="s">
        <v>13</v>
      </c>
      <c r="D244" s="103" t="s">
        <v>805</v>
      </c>
      <c r="E244" s="122" t="s">
        <v>118</v>
      </c>
      <c r="F244" s="103">
        <v>1</v>
      </c>
      <c r="G244" s="103">
        <v>1</v>
      </c>
      <c r="H244" s="103" t="s">
        <v>1</v>
      </c>
      <c r="I244" s="103" t="s">
        <v>806</v>
      </c>
      <c r="J244" s="156">
        <v>1</v>
      </c>
      <c r="K244" s="156"/>
      <c r="L244" s="111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111"/>
    </row>
    <row r="246" spans="1:12" x14ac:dyDescent="0.25">
      <c r="A246" s="60">
        <f t="shared" si="4"/>
        <v>244</v>
      </c>
      <c r="B246" s="103" t="s">
        <v>12</v>
      </c>
      <c r="C246" s="122" t="s">
        <v>810</v>
      </c>
      <c r="D246" s="103" t="s">
        <v>811</v>
      </c>
      <c r="E246" s="122" t="s">
        <v>812</v>
      </c>
      <c r="F246" s="103">
        <v>1</v>
      </c>
      <c r="G246" s="103">
        <v>0</v>
      </c>
      <c r="H246" s="103" t="s">
        <v>3</v>
      </c>
      <c r="I246" s="103" t="s">
        <v>813</v>
      </c>
      <c r="J246" s="112"/>
      <c r="K246" s="120"/>
      <c r="L246" s="111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1">
        <v>1</v>
      </c>
      <c r="K247" s="120"/>
      <c r="L247" s="111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12"/>
      <c r="K248" s="120"/>
      <c r="L248" s="111"/>
    </row>
    <row r="249" spans="1:12" x14ac:dyDescent="0.25">
      <c r="A249" s="60">
        <v>244</v>
      </c>
      <c r="B249" s="103" t="s">
        <v>12</v>
      </c>
      <c r="C249" s="122" t="s">
        <v>14</v>
      </c>
      <c r="D249" s="103" t="s">
        <v>821</v>
      </c>
      <c r="E249" s="122" t="s">
        <v>131</v>
      </c>
      <c r="F249" s="103">
        <v>1</v>
      </c>
      <c r="G249" s="103">
        <v>1</v>
      </c>
      <c r="H249" s="103" t="s">
        <v>1</v>
      </c>
      <c r="I249" s="103" t="s">
        <v>822</v>
      </c>
      <c r="J249" s="60">
        <v>1</v>
      </c>
      <c r="K249" s="60"/>
      <c r="L249" s="111"/>
    </row>
    <row r="250" spans="1:12" x14ac:dyDescent="0.25">
      <c r="A250" s="60">
        <v>245</v>
      </c>
      <c r="B250" s="103" t="s">
        <v>5</v>
      </c>
      <c r="C250" s="122" t="s">
        <v>22</v>
      </c>
      <c r="D250" s="103" t="s">
        <v>823</v>
      </c>
      <c r="E250" s="122" t="s">
        <v>151</v>
      </c>
      <c r="F250" s="103">
        <v>1</v>
      </c>
      <c r="G250" s="103">
        <v>0</v>
      </c>
      <c r="H250" s="103" t="s">
        <v>3</v>
      </c>
      <c r="I250" s="103" t="s">
        <v>824</v>
      </c>
      <c r="J250" s="112"/>
      <c r="K250" s="120"/>
      <c r="L250" s="111"/>
    </row>
    <row r="251" spans="1:12" x14ac:dyDescent="0.25">
      <c r="A251" s="60">
        <v>246</v>
      </c>
      <c r="B251" s="103" t="s">
        <v>5</v>
      </c>
      <c r="C251" s="122" t="s">
        <v>22</v>
      </c>
      <c r="D251" s="103" t="s">
        <v>825</v>
      </c>
      <c r="E251" s="122" t="s">
        <v>166</v>
      </c>
      <c r="F251" s="103">
        <v>1</v>
      </c>
      <c r="G251" s="103">
        <v>0</v>
      </c>
      <c r="H251" s="103" t="s">
        <v>3</v>
      </c>
      <c r="I251" s="103" t="s">
        <v>826</v>
      </c>
      <c r="J251" s="112"/>
      <c r="K251" s="120"/>
      <c r="L251" s="111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0">
        <v>1</v>
      </c>
      <c r="K252" s="100"/>
      <c r="L252" s="111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0">
        <v>1</v>
      </c>
      <c r="K253" s="100"/>
      <c r="L253" s="111"/>
    </row>
    <row r="254" spans="1:12" x14ac:dyDescent="0.25">
      <c r="A254" s="60">
        <v>249</v>
      </c>
      <c r="B254" s="103" t="s">
        <v>7</v>
      </c>
      <c r="C254" s="122" t="s">
        <v>831</v>
      </c>
      <c r="D254" s="103" t="s">
        <v>832</v>
      </c>
      <c r="E254" s="122" t="s">
        <v>271</v>
      </c>
      <c r="F254" s="103">
        <v>1</v>
      </c>
      <c r="G254" s="103">
        <v>1</v>
      </c>
      <c r="H254" s="103" t="s">
        <v>1</v>
      </c>
      <c r="I254" s="103" t="s">
        <v>833</v>
      </c>
      <c r="J254" s="103">
        <v>1</v>
      </c>
      <c r="K254" s="103"/>
      <c r="L254" s="111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12"/>
      <c r="K255" s="120"/>
      <c r="L255" s="111"/>
    </row>
    <row r="256" spans="1:12" x14ac:dyDescent="0.25">
      <c r="A256" s="60">
        <v>251</v>
      </c>
      <c r="B256" s="103" t="s">
        <v>12</v>
      </c>
      <c r="C256" s="122" t="s">
        <v>834</v>
      </c>
      <c r="D256" s="103" t="s">
        <v>838</v>
      </c>
      <c r="E256" s="122" t="s">
        <v>836</v>
      </c>
      <c r="F256" s="103">
        <v>1</v>
      </c>
      <c r="G256" s="103">
        <v>0</v>
      </c>
      <c r="H256" s="103" t="s">
        <v>3</v>
      </c>
      <c r="I256" s="103" t="s">
        <v>839</v>
      </c>
      <c r="J256" s="112"/>
      <c r="K256" s="120"/>
      <c r="L256" s="111"/>
    </row>
    <row r="257" spans="1:12" x14ac:dyDescent="0.25">
      <c r="A257" s="60">
        <v>252</v>
      </c>
      <c r="B257" s="103" t="s">
        <v>5</v>
      </c>
      <c r="C257" s="122" t="s">
        <v>741</v>
      </c>
      <c r="D257" s="103" t="s">
        <v>842</v>
      </c>
      <c r="E257" s="122" t="s">
        <v>669</v>
      </c>
      <c r="F257" s="103">
        <v>1</v>
      </c>
      <c r="G257" s="103">
        <v>1</v>
      </c>
      <c r="H257" s="103" t="s">
        <v>1</v>
      </c>
      <c r="I257" s="103" t="s">
        <v>843</v>
      </c>
      <c r="J257" s="100">
        <v>1</v>
      </c>
      <c r="K257" s="100"/>
      <c r="L257" s="111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15"/>
      <c r="K258" s="100"/>
      <c r="L258" s="111"/>
    </row>
    <row r="259" spans="1:12" x14ac:dyDescent="0.25">
      <c r="A259" s="60">
        <v>254</v>
      </c>
      <c r="B259" s="103" t="s">
        <v>9</v>
      </c>
      <c r="C259" s="122" t="s">
        <v>847</v>
      </c>
      <c r="D259" s="103" t="s">
        <v>15</v>
      </c>
      <c r="E259" s="122" t="s">
        <v>850</v>
      </c>
      <c r="F259" s="103">
        <v>1</v>
      </c>
      <c r="G259" s="103">
        <v>1</v>
      </c>
      <c r="H259" s="103" t="s">
        <v>1</v>
      </c>
      <c r="I259" s="103" t="s">
        <v>851</v>
      </c>
      <c r="J259" s="115">
        <v>1</v>
      </c>
      <c r="K259" s="93"/>
      <c r="L259" s="111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03">
        <v>1</v>
      </c>
      <c r="K260" s="103"/>
      <c r="L260" s="111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111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15">
        <v>1</v>
      </c>
      <c r="K262" s="100"/>
      <c r="L262" s="111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111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111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111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111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11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111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111"/>
    </row>
    <row r="270" spans="1:12" s="99" customFormat="1" x14ac:dyDescent="0.25">
      <c r="A270" s="100">
        <v>265</v>
      </c>
      <c r="B270" s="103" t="s">
        <v>8</v>
      </c>
      <c r="C270" s="122" t="s">
        <v>545</v>
      </c>
      <c r="D270" s="103" t="s">
        <v>873</v>
      </c>
      <c r="E270" s="122" t="s">
        <v>187</v>
      </c>
      <c r="F270" s="103">
        <v>1</v>
      </c>
      <c r="G270" s="103">
        <v>1</v>
      </c>
      <c r="H270" s="103" t="s">
        <v>2</v>
      </c>
      <c r="I270" s="103" t="s">
        <v>874</v>
      </c>
      <c r="J270" s="112"/>
      <c r="K270" s="120">
        <v>1</v>
      </c>
      <c r="L270" s="50" t="s">
        <v>2</v>
      </c>
    </row>
    <row r="271" spans="1:12" x14ac:dyDescent="0.25">
      <c r="A271" s="100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111"/>
    </row>
    <row r="272" spans="1:12" x14ac:dyDescent="0.25">
      <c r="A272" s="100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111"/>
    </row>
    <row r="273" spans="1:15" x14ac:dyDescent="0.25">
      <c r="A273" s="100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111"/>
    </row>
    <row r="274" spans="1:15" x14ac:dyDescent="0.25">
      <c r="A274" s="100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111"/>
    </row>
    <row r="275" spans="1:15" s="99" customFormat="1" x14ac:dyDescent="0.25">
      <c r="A275" s="100">
        <v>270</v>
      </c>
      <c r="B275" s="103" t="s">
        <v>12</v>
      </c>
      <c r="C275" s="122" t="s">
        <v>908</v>
      </c>
      <c r="D275" s="103" t="s">
        <v>909</v>
      </c>
      <c r="E275" s="122" t="s">
        <v>910</v>
      </c>
      <c r="F275" s="103">
        <v>3</v>
      </c>
      <c r="G275" s="103">
        <v>0</v>
      </c>
      <c r="H275" s="103" t="s">
        <v>3</v>
      </c>
      <c r="I275" s="103" t="s">
        <v>911</v>
      </c>
      <c r="J275" s="112"/>
      <c r="K275" s="120"/>
      <c r="L275" s="111"/>
    </row>
    <row r="276" spans="1:15" s="99" customFormat="1" x14ac:dyDescent="0.25">
      <c r="A276" s="100">
        <v>271</v>
      </c>
      <c r="B276" s="103" t="s">
        <v>12</v>
      </c>
      <c r="C276" s="122" t="s">
        <v>506</v>
      </c>
      <c r="D276" s="103" t="s">
        <v>912</v>
      </c>
      <c r="E276" s="122" t="s">
        <v>200</v>
      </c>
      <c r="F276" s="103">
        <v>1</v>
      </c>
      <c r="G276" s="103">
        <v>0</v>
      </c>
      <c r="H276" s="103" t="s">
        <v>3</v>
      </c>
      <c r="I276" s="103" t="s">
        <v>913</v>
      </c>
      <c r="J276" s="112"/>
      <c r="K276" s="120"/>
      <c r="L276" s="111"/>
    </row>
    <row r="277" spans="1:15" s="99" customFormat="1" x14ac:dyDescent="0.25">
      <c r="A277" s="100">
        <v>272</v>
      </c>
      <c r="B277" s="103" t="s">
        <v>189</v>
      </c>
      <c r="C277" s="122" t="s">
        <v>395</v>
      </c>
      <c r="D277" s="103" t="s">
        <v>914</v>
      </c>
      <c r="E277" s="122" t="s">
        <v>397</v>
      </c>
      <c r="F277" s="103">
        <v>1</v>
      </c>
      <c r="G277" s="103">
        <v>0</v>
      </c>
      <c r="H277" s="103" t="s">
        <v>3</v>
      </c>
      <c r="I277" s="103" t="s">
        <v>915</v>
      </c>
      <c r="J277" s="112"/>
      <c r="K277" s="120"/>
      <c r="L277" s="111"/>
    </row>
    <row r="278" spans="1:15" s="99" customFormat="1" x14ac:dyDescent="0.25">
      <c r="A278" s="100">
        <v>273</v>
      </c>
      <c r="B278" s="103" t="s">
        <v>9</v>
      </c>
      <c r="C278" s="122" t="s">
        <v>409</v>
      </c>
      <c r="D278" s="103" t="s">
        <v>937</v>
      </c>
      <c r="E278" s="122" t="s">
        <v>61</v>
      </c>
      <c r="F278" s="103">
        <v>1</v>
      </c>
      <c r="G278" s="103">
        <v>0</v>
      </c>
      <c r="H278" s="103" t="s">
        <v>3</v>
      </c>
      <c r="I278" s="103" t="s">
        <v>938</v>
      </c>
      <c r="J278" s="112"/>
      <c r="K278" s="120"/>
      <c r="L278" s="111"/>
    </row>
    <row r="279" spans="1:15" x14ac:dyDescent="0.25">
      <c r="A279" s="100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95"/>
      <c r="K279" s="97"/>
      <c r="L279" s="111"/>
    </row>
    <row r="280" spans="1:15" s="99" customFormat="1" x14ac:dyDescent="0.25">
      <c r="A280" s="100">
        <v>275</v>
      </c>
      <c r="B280" s="103" t="s">
        <v>5</v>
      </c>
      <c r="C280" s="122" t="s">
        <v>211</v>
      </c>
      <c r="D280" s="103" t="s">
        <v>949</v>
      </c>
      <c r="E280" s="122" t="s">
        <v>950</v>
      </c>
      <c r="F280" s="103">
        <v>1</v>
      </c>
      <c r="G280" s="103">
        <v>0</v>
      </c>
      <c r="H280" s="103" t="s">
        <v>3</v>
      </c>
      <c r="I280" s="103" t="s">
        <v>962</v>
      </c>
      <c r="J280" s="112"/>
      <c r="K280" s="120"/>
      <c r="L280" s="111"/>
    </row>
    <row r="281" spans="1:15" s="99" customFormat="1" x14ac:dyDescent="0.25">
      <c r="A281" s="100">
        <v>276</v>
      </c>
      <c r="B281" s="103" t="s">
        <v>12</v>
      </c>
      <c r="C281" s="122" t="s">
        <v>908</v>
      </c>
      <c r="D281" s="103" t="s">
        <v>1005</v>
      </c>
      <c r="E281" s="122" t="s">
        <v>910</v>
      </c>
      <c r="F281" s="103">
        <v>2</v>
      </c>
      <c r="G281" s="103">
        <v>0</v>
      </c>
      <c r="H281" s="103" t="s">
        <v>3</v>
      </c>
      <c r="I281" s="103" t="s">
        <v>1006</v>
      </c>
      <c r="J281" s="112"/>
      <c r="K281" s="120"/>
      <c r="L281" s="111"/>
    </row>
    <row r="282" spans="1:15" s="147" customFormat="1" x14ac:dyDescent="0.25">
      <c r="A282" s="100">
        <v>277</v>
      </c>
      <c r="B282" s="103" t="s">
        <v>12</v>
      </c>
      <c r="C282" s="122" t="s">
        <v>14</v>
      </c>
      <c r="D282" s="103" t="s">
        <v>917</v>
      </c>
      <c r="E282" s="122" t="s">
        <v>102</v>
      </c>
      <c r="F282" s="103">
        <v>1</v>
      </c>
      <c r="G282" s="103">
        <v>0</v>
      </c>
      <c r="H282" s="103" t="s">
        <v>3</v>
      </c>
      <c r="I282" s="103" t="s">
        <v>921</v>
      </c>
      <c r="J282" s="112"/>
      <c r="K282" s="120"/>
      <c r="L282" s="111"/>
      <c r="M282" s="99"/>
      <c r="N282" s="99"/>
      <c r="O282" s="99"/>
    </row>
    <row r="283" spans="1:15" x14ac:dyDescent="0.25">
      <c r="A283" s="100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95"/>
      <c r="K283" s="97"/>
      <c r="L283" s="111"/>
    </row>
    <row r="284" spans="1:15" s="99" customFormat="1" x14ac:dyDescent="0.25">
      <c r="A284" s="100">
        <v>279</v>
      </c>
      <c r="B284" s="103" t="s">
        <v>11</v>
      </c>
      <c r="C284" s="122" t="s">
        <v>952</v>
      </c>
      <c r="D284" s="103" t="s">
        <v>953</v>
      </c>
      <c r="E284" s="122" t="s">
        <v>33</v>
      </c>
      <c r="F284" s="103">
        <v>1</v>
      </c>
      <c r="G284" s="103">
        <v>0</v>
      </c>
      <c r="H284" s="103" t="s">
        <v>3</v>
      </c>
      <c r="I284" s="103" t="s">
        <v>960</v>
      </c>
      <c r="J284" s="112"/>
      <c r="K284" s="120"/>
      <c r="L284" s="111"/>
    </row>
    <row r="285" spans="1:15" s="99" customFormat="1" x14ac:dyDescent="0.25">
      <c r="A285" s="100">
        <v>280</v>
      </c>
      <c r="B285" s="143" t="s">
        <v>12</v>
      </c>
      <c r="C285" s="144" t="s">
        <v>14</v>
      </c>
      <c r="D285" s="143" t="s">
        <v>954</v>
      </c>
      <c r="E285" s="144" t="s">
        <v>128</v>
      </c>
      <c r="F285" s="143">
        <v>1</v>
      </c>
      <c r="G285" s="143">
        <v>0</v>
      </c>
      <c r="H285" s="143" t="s">
        <v>3</v>
      </c>
      <c r="I285" s="143" t="s">
        <v>959</v>
      </c>
      <c r="J285" s="145"/>
      <c r="K285" s="146"/>
      <c r="L285" s="225"/>
      <c r="M285" s="147"/>
      <c r="N285" s="147"/>
      <c r="O285" s="147"/>
    </row>
    <row r="286" spans="1:15" s="99" customFormat="1" x14ac:dyDescent="0.25">
      <c r="A286" s="100">
        <v>281</v>
      </c>
      <c r="B286" s="103" t="s">
        <v>9</v>
      </c>
      <c r="C286" s="122" t="s">
        <v>918</v>
      </c>
      <c r="D286" s="103" t="s">
        <v>920</v>
      </c>
      <c r="E286" s="122" t="s">
        <v>919</v>
      </c>
      <c r="F286" s="103">
        <v>1</v>
      </c>
      <c r="G286" s="103">
        <v>0</v>
      </c>
      <c r="H286" s="103" t="s">
        <v>3</v>
      </c>
      <c r="I286" s="103" t="s">
        <v>922</v>
      </c>
      <c r="J286" s="112"/>
      <c r="K286" s="120"/>
      <c r="L286" s="111"/>
    </row>
    <row r="287" spans="1:15" s="99" customFormat="1" x14ac:dyDescent="0.25">
      <c r="A287" s="100">
        <v>282</v>
      </c>
      <c r="B287" s="103" t="s">
        <v>206</v>
      </c>
      <c r="C287" s="122" t="s">
        <v>607</v>
      </c>
      <c r="D287" s="103" t="s">
        <v>939</v>
      </c>
      <c r="E287" s="122" t="s">
        <v>940</v>
      </c>
      <c r="F287" s="103">
        <v>2</v>
      </c>
      <c r="G287" s="103">
        <v>1</v>
      </c>
      <c r="H287" s="103" t="s">
        <v>1</v>
      </c>
      <c r="I287" s="103" t="s">
        <v>941</v>
      </c>
      <c r="J287" s="103">
        <v>1</v>
      </c>
      <c r="K287" s="103"/>
      <c r="L287" s="226"/>
    </row>
    <row r="288" spans="1:15" s="99" customFormat="1" x14ac:dyDescent="0.25">
      <c r="A288" s="100">
        <v>284</v>
      </c>
      <c r="B288" s="103" t="s">
        <v>11</v>
      </c>
      <c r="C288" s="122" t="s">
        <v>952</v>
      </c>
      <c r="D288" s="103" t="s">
        <v>953</v>
      </c>
      <c r="E288" s="122" t="s">
        <v>955</v>
      </c>
      <c r="F288" s="103">
        <v>1</v>
      </c>
      <c r="G288" s="103">
        <v>0</v>
      </c>
      <c r="H288" s="103" t="s">
        <v>3</v>
      </c>
      <c r="I288" s="103" t="s">
        <v>958</v>
      </c>
      <c r="J288" s="112"/>
      <c r="K288" s="120"/>
      <c r="L288" s="227"/>
    </row>
    <row r="289" spans="1:12" s="99" customFormat="1" x14ac:dyDescent="0.25">
      <c r="A289" s="100">
        <v>285</v>
      </c>
      <c r="B289" s="103" t="s">
        <v>9</v>
      </c>
      <c r="C289" s="122" t="s">
        <v>264</v>
      </c>
      <c r="D289" s="103" t="s">
        <v>936</v>
      </c>
      <c r="E289" s="122" t="s">
        <v>566</v>
      </c>
      <c r="F289" s="103">
        <v>1</v>
      </c>
      <c r="G289" s="103">
        <v>1</v>
      </c>
      <c r="H289" s="103" t="s">
        <v>1</v>
      </c>
      <c r="I289" s="103" t="s">
        <v>964</v>
      </c>
      <c r="J289" s="103">
        <v>1</v>
      </c>
      <c r="K289" s="103"/>
      <c r="L289" s="227"/>
    </row>
    <row r="290" spans="1:12" s="99" customFormat="1" x14ac:dyDescent="0.25">
      <c r="A290" s="100">
        <v>286</v>
      </c>
      <c r="B290" s="103" t="s">
        <v>432</v>
      </c>
      <c r="C290" s="122" t="s">
        <v>972</v>
      </c>
      <c r="D290" s="103" t="s">
        <v>973</v>
      </c>
      <c r="E290" s="122" t="s">
        <v>974</v>
      </c>
      <c r="F290" s="103">
        <v>1</v>
      </c>
      <c r="G290" s="103">
        <v>0</v>
      </c>
      <c r="H290" s="103" t="s">
        <v>3</v>
      </c>
      <c r="I290" s="103" t="s">
        <v>975</v>
      </c>
      <c r="J290" s="112"/>
      <c r="K290" s="120"/>
      <c r="L290" s="227"/>
    </row>
    <row r="291" spans="1:12" s="99" customFormat="1" x14ac:dyDescent="0.25">
      <c r="A291" s="100">
        <v>287</v>
      </c>
      <c r="B291" s="103" t="s">
        <v>133</v>
      </c>
      <c r="C291" s="122" t="s">
        <v>181</v>
      </c>
      <c r="D291" s="103" t="s">
        <v>979</v>
      </c>
      <c r="E291" s="122" t="s">
        <v>183</v>
      </c>
      <c r="F291" s="103">
        <v>1</v>
      </c>
      <c r="G291" s="103">
        <v>1</v>
      </c>
      <c r="H291" s="103" t="s">
        <v>2</v>
      </c>
      <c r="I291" s="103" t="s">
        <v>980</v>
      </c>
      <c r="J291" s="112"/>
      <c r="K291" s="120">
        <v>1</v>
      </c>
      <c r="L291" s="227"/>
    </row>
    <row r="292" spans="1:12" s="99" customFormat="1" x14ac:dyDescent="0.25">
      <c r="A292" s="100">
        <v>288</v>
      </c>
      <c r="B292" s="103" t="s">
        <v>194</v>
      </c>
      <c r="C292" s="122" t="s">
        <v>302</v>
      </c>
      <c r="D292" s="103" t="s">
        <v>981</v>
      </c>
      <c r="E292" s="122" t="s">
        <v>982</v>
      </c>
      <c r="F292" s="103">
        <v>1</v>
      </c>
      <c r="G292" s="103">
        <v>1</v>
      </c>
      <c r="H292" s="103" t="s">
        <v>1</v>
      </c>
      <c r="I292" s="103" t="s">
        <v>983</v>
      </c>
      <c r="J292" s="103">
        <v>1</v>
      </c>
      <c r="K292" s="103"/>
      <c r="L292" s="227"/>
    </row>
    <row r="293" spans="1:12" s="99" customFormat="1" x14ac:dyDescent="0.25">
      <c r="A293" s="100">
        <v>289</v>
      </c>
      <c r="B293" s="103" t="s">
        <v>12</v>
      </c>
      <c r="C293" s="122" t="s">
        <v>693</v>
      </c>
      <c r="D293" s="103" t="s">
        <v>984</v>
      </c>
      <c r="E293" s="122" t="s">
        <v>695</v>
      </c>
      <c r="F293" s="103">
        <v>1</v>
      </c>
      <c r="G293" s="103">
        <v>1</v>
      </c>
      <c r="H293" s="103" t="s">
        <v>1</v>
      </c>
      <c r="I293" s="103" t="s">
        <v>985</v>
      </c>
      <c r="J293" s="103">
        <v>1</v>
      </c>
      <c r="K293" s="103"/>
      <c r="L293" s="227"/>
    </row>
    <row r="294" spans="1:12" s="99" customFormat="1" x14ac:dyDescent="0.25">
      <c r="A294" s="100">
        <v>291</v>
      </c>
      <c r="B294" s="103" t="s">
        <v>194</v>
      </c>
      <c r="C294" s="122" t="s">
        <v>195</v>
      </c>
      <c r="D294" s="103" t="s">
        <v>986</v>
      </c>
      <c r="E294" s="122" t="s">
        <v>197</v>
      </c>
      <c r="F294" s="103">
        <v>1</v>
      </c>
      <c r="G294" s="103">
        <v>0</v>
      </c>
      <c r="H294" s="103" t="s">
        <v>3</v>
      </c>
      <c r="I294" s="103" t="s">
        <v>987</v>
      </c>
      <c r="J294" s="112"/>
      <c r="K294" s="120"/>
      <c r="L294" s="227"/>
    </row>
    <row r="295" spans="1:12" s="99" customFormat="1" x14ac:dyDescent="0.25">
      <c r="A295" s="100">
        <v>292</v>
      </c>
      <c r="B295" s="103" t="s">
        <v>7</v>
      </c>
      <c r="C295" s="122" t="s">
        <v>991</v>
      </c>
      <c r="D295" s="103" t="s">
        <v>992</v>
      </c>
      <c r="E295" s="122" t="s">
        <v>995</v>
      </c>
      <c r="F295" s="103">
        <v>1</v>
      </c>
      <c r="G295" s="103">
        <v>1</v>
      </c>
      <c r="H295" s="103" t="s">
        <v>1</v>
      </c>
      <c r="I295" s="103" t="s">
        <v>996</v>
      </c>
      <c r="J295" s="107">
        <v>1</v>
      </c>
      <c r="K295" s="107"/>
      <c r="L295" s="219"/>
    </row>
    <row r="296" spans="1:12" s="99" customFormat="1" x14ac:dyDescent="0.25">
      <c r="A296" s="100">
        <v>293</v>
      </c>
      <c r="B296" s="103" t="s">
        <v>7</v>
      </c>
      <c r="C296" s="122" t="s">
        <v>991</v>
      </c>
      <c r="D296" s="103" t="s">
        <v>993</v>
      </c>
      <c r="E296" s="122" t="s">
        <v>995</v>
      </c>
      <c r="F296" s="103">
        <v>1</v>
      </c>
      <c r="G296" s="103">
        <v>0</v>
      </c>
      <c r="H296" s="103" t="s">
        <v>3</v>
      </c>
      <c r="I296" s="103" t="s">
        <v>998</v>
      </c>
      <c r="J296" s="112"/>
      <c r="K296" s="120"/>
      <c r="L296" s="227"/>
    </row>
    <row r="297" spans="1:12" s="99" customFormat="1" x14ac:dyDescent="0.25">
      <c r="A297" s="100">
        <v>294</v>
      </c>
      <c r="B297" s="103" t="s">
        <v>7</v>
      </c>
      <c r="C297" s="122" t="s">
        <v>991</v>
      </c>
      <c r="D297" s="103" t="s">
        <v>994</v>
      </c>
      <c r="E297" s="122" t="s">
        <v>995</v>
      </c>
      <c r="F297" s="103">
        <v>1</v>
      </c>
      <c r="G297" s="103">
        <v>0</v>
      </c>
      <c r="H297" s="103" t="s">
        <v>3</v>
      </c>
      <c r="I297" s="103" t="s">
        <v>997</v>
      </c>
      <c r="J297" s="112"/>
      <c r="K297" s="120"/>
      <c r="L297" s="227"/>
    </row>
    <row r="298" spans="1:12" s="99" customFormat="1" x14ac:dyDescent="0.25">
      <c r="A298" s="100">
        <v>295</v>
      </c>
      <c r="B298" s="103" t="s">
        <v>5</v>
      </c>
      <c r="C298" s="122" t="s">
        <v>1007</v>
      </c>
      <c r="D298" s="103" t="s">
        <v>1008</v>
      </c>
      <c r="E298" s="122" t="s">
        <v>297</v>
      </c>
      <c r="F298" s="103">
        <v>1</v>
      </c>
      <c r="G298" s="103">
        <v>1</v>
      </c>
      <c r="H298" s="103" t="s">
        <v>1</v>
      </c>
      <c r="I298" s="103" t="s">
        <v>1009</v>
      </c>
      <c r="J298" s="103">
        <v>1</v>
      </c>
      <c r="K298" s="103"/>
      <c r="L298" s="227"/>
    </row>
    <row r="299" spans="1:12" s="99" customFormat="1" x14ac:dyDescent="0.25">
      <c r="A299" s="100">
        <v>296</v>
      </c>
      <c r="B299" s="103" t="s">
        <v>7</v>
      </c>
      <c r="C299" s="122" t="s">
        <v>124</v>
      </c>
      <c r="D299" s="103" t="s">
        <v>1012</v>
      </c>
      <c r="E299" s="122" t="s">
        <v>564</v>
      </c>
      <c r="F299" s="103">
        <v>1</v>
      </c>
      <c r="G299" s="103">
        <v>0</v>
      </c>
      <c r="H299" s="103" t="s">
        <v>3</v>
      </c>
      <c r="I299" s="103" t="s">
        <v>1013</v>
      </c>
      <c r="J299" s="112"/>
      <c r="K299" s="120"/>
      <c r="L299" s="111"/>
    </row>
    <row r="300" spans="1:12" s="99" customFormat="1" x14ac:dyDescent="0.25">
      <c r="A300" s="100">
        <v>297</v>
      </c>
      <c r="B300" s="103" t="s">
        <v>12</v>
      </c>
      <c r="C300" s="122" t="s">
        <v>908</v>
      </c>
      <c r="D300" s="103" t="s">
        <v>1014</v>
      </c>
      <c r="E300" s="122" t="s">
        <v>910</v>
      </c>
      <c r="F300" s="103">
        <v>1</v>
      </c>
      <c r="G300" s="103">
        <v>1</v>
      </c>
      <c r="H300" s="103" t="s">
        <v>1</v>
      </c>
      <c r="I300" s="103" t="s">
        <v>1015</v>
      </c>
      <c r="J300" s="103">
        <v>1</v>
      </c>
      <c r="K300" s="103"/>
      <c r="L300" s="227"/>
    </row>
    <row r="301" spans="1:12" s="99" customFormat="1" x14ac:dyDescent="0.25">
      <c r="A301" s="100">
        <v>298</v>
      </c>
      <c r="B301" s="103" t="s">
        <v>12</v>
      </c>
      <c r="C301" s="122" t="s">
        <v>14</v>
      </c>
      <c r="D301" s="103" t="s">
        <v>1016</v>
      </c>
      <c r="E301" s="122" t="s">
        <v>102</v>
      </c>
      <c r="F301" s="103">
        <v>1</v>
      </c>
      <c r="G301" s="103">
        <v>0</v>
      </c>
      <c r="H301" s="103" t="s">
        <v>3</v>
      </c>
      <c r="I301" s="103" t="s">
        <v>1017</v>
      </c>
      <c r="J301" s="112"/>
      <c r="K301" s="120"/>
      <c r="L301" s="111"/>
    </row>
    <row r="302" spans="1:12" s="99" customFormat="1" x14ac:dyDescent="0.25">
      <c r="A302" s="100">
        <v>299</v>
      </c>
      <c r="B302" s="103" t="s">
        <v>5</v>
      </c>
      <c r="C302" s="122" t="s">
        <v>347</v>
      </c>
      <c r="D302" s="103" t="s">
        <v>1018</v>
      </c>
      <c r="E302" s="122" t="s">
        <v>1019</v>
      </c>
      <c r="F302" s="103">
        <v>1</v>
      </c>
      <c r="G302" s="103">
        <v>1</v>
      </c>
      <c r="H302" s="103" t="s">
        <v>2</v>
      </c>
      <c r="I302" s="103" t="s">
        <v>1020</v>
      </c>
      <c r="J302" s="103"/>
      <c r="K302" s="103">
        <v>1</v>
      </c>
      <c r="L302" s="103" t="s">
        <v>1043</v>
      </c>
    </row>
    <row r="303" spans="1:12" s="99" customFormat="1" x14ac:dyDescent="0.25">
      <c r="A303" s="100">
        <v>300</v>
      </c>
      <c r="B303" s="103" t="s">
        <v>133</v>
      </c>
      <c r="C303" s="122" t="s">
        <v>181</v>
      </c>
      <c r="D303" s="103" t="s">
        <v>1021</v>
      </c>
      <c r="E303" s="122" t="s">
        <v>183</v>
      </c>
      <c r="F303" s="103">
        <v>1</v>
      </c>
      <c r="G303" s="103">
        <v>1</v>
      </c>
      <c r="H303" s="103" t="s">
        <v>2</v>
      </c>
      <c r="I303" s="103" t="s">
        <v>1022</v>
      </c>
      <c r="J303" s="103"/>
      <c r="K303" s="103">
        <v>1</v>
      </c>
      <c r="L303" s="103" t="s">
        <v>1042</v>
      </c>
    </row>
    <row r="304" spans="1:12" s="99" customFormat="1" x14ac:dyDescent="0.25">
      <c r="A304" s="100">
        <v>301</v>
      </c>
      <c r="B304" s="103" t="s">
        <v>12</v>
      </c>
      <c r="C304" s="122" t="s">
        <v>425</v>
      </c>
      <c r="D304" s="103" t="s">
        <v>1037</v>
      </c>
      <c r="E304" s="122" t="s">
        <v>427</v>
      </c>
      <c r="F304" s="103">
        <v>1</v>
      </c>
      <c r="G304" s="103">
        <v>0</v>
      </c>
      <c r="H304" s="103" t="s">
        <v>3</v>
      </c>
      <c r="I304" s="103" t="s">
        <v>1038</v>
      </c>
      <c r="J304" s="112"/>
      <c r="K304" s="120"/>
      <c r="L304" s="227"/>
    </row>
    <row r="305" spans="1:12" s="99" customFormat="1" x14ac:dyDescent="0.25">
      <c r="A305" s="100">
        <v>302</v>
      </c>
      <c r="B305" s="103" t="s">
        <v>8</v>
      </c>
      <c r="C305" s="122" t="s">
        <v>412</v>
      </c>
      <c r="D305" s="103" t="s">
        <v>1025</v>
      </c>
      <c r="E305" s="122" t="s">
        <v>81</v>
      </c>
      <c r="F305" s="103">
        <v>2</v>
      </c>
      <c r="G305" s="103">
        <v>2</v>
      </c>
      <c r="H305" s="103" t="s">
        <v>2</v>
      </c>
      <c r="I305" s="103" t="s">
        <v>1026</v>
      </c>
      <c r="J305" s="103"/>
      <c r="K305" s="103">
        <v>2</v>
      </c>
      <c r="L305" s="103" t="s">
        <v>1041</v>
      </c>
    </row>
    <row r="306" spans="1:12" s="99" customFormat="1" ht="38.25" x14ac:dyDescent="0.25">
      <c r="A306" s="100">
        <v>303</v>
      </c>
      <c r="B306" s="103" t="s">
        <v>12</v>
      </c>
      <c r="C306" s="122" t="s">
        <v>1027</v>
      </c>
      <c r="D306" s="103" t="s">
        <v>1028</v>
      </c>
      <c r="E306" s="122" t="s">
        <v>1029</v>
      </c>
      <c r="F306" s="103">
        <v>1</v>
      </c>
      <c r="G306" s="103">
        <v>1</v>
      </c>
      <c r="H306" s="103" t="s">
        <v>2</v>
      </c>
      <c r="I306" s="103" t="s">
        <v>1030</v>
      </c>
      <c r="J306" s="103"/>
      <c r="K306" s="103">
        <v>1</v>
      </c>
      <c r="L306" s="103" t="s">
        <v>1046</v>
      </c>
    </row>
    <row r="307" spans="1:12" s="99" customFormat="1" x14ac:dyDescent="0.25">
      <c r="A307" s="100">
        <v>304</v>
      </c>
      <c r="B307" s="103" t="s">
        <v>194</v>
      </c>
      <c r="C307" s="122" t="s">
        <v>1031</v>
      </c>
      <c r="D307" s="103" t="s">
        <v>1032</v>
      </c>
      <c r="E307" s="122" t="s">
        <v>1033</v>
      </c>
      <c r="F307" s="103">
        <v>1</v>
      </c>
      <c r="G307" s="103">
        <v>0</v>
      </c>
      <c r="H307" s="103" t="s">
        <v>3</v>
      </c>
      <c r="I307" s="103" t="s">
        <v>1034</v>
      </c>
      <c r="J307" s="112"/>
      <c r="K307" s="120"/>
      <c r="L307" s="227"/>
    </row>
    <row r="308" spans="1:12" s="99" customFormat="1" ht="25.5" x14ac:dyDescent="0.25">
      <c r="A308" s="100">
        <v>305</v>
      </c>
      <c r="B308" s="103" t="s">
        <v>5</v>
      </c>
      <c r="C308" s="122" t="s">
        <v>347</v>
      </c>
      <c r="D308" s="103" t="s">
        <v>1035</v>
      </c>
      <c r="E308" s="122" t="s">
        <v>859</v>
      </c>
      <c r="F308" s="103">
        <v>3</v>
      </c>
      <c r="G308" s="103">
        <v>3</v>
      </c>
      <c r="H308" s="103" t="s">
        <v>2</v>
      </c>
      <c r="I308" s="103" t="s">
        <v>1036</v>
      </c>
      <c r="J308" s="103"/>
      <c r="K308" s="103">
        <v>3</v>
      </c>
      <c r="L308" s="103" t="s">
        <v>1045</v>
      </c>
    </row>
    <row r="309" spans="1:12" s="99" customFormat="1" x14ac:dyDescent="0.25">
      <c r="A309" s="100">
        <v>306</v>
      </c>
      <c r="B309" s="103" t="s">
        <v>12</v>
      </c>
      <c r="C309" s="122" t="s">
        <v>14</v>
      </c>
      <c r="D309" s="103" t="s">
        <v>1039</v>
      </c>
      <c r="E309" s="122" t="s">
        <v>102</v>
      </c>
      <c r="F309" s="103">
        <v>1</v>
      </c>
      <c r="G309" s="103">
        <v>0</v>
      </c>
      <c r="H309" s="103" t="s">
        <v>3</v>
      </c>
      <c r="I309" s="103" t="s">
        <v>1040</v>
      </c>
      <c r="J309" s="112"/>
      <c r="K309" s="120"/>
      <c r="L309" s="111"/>
    </row>
    <row r="310" spans="1:12" s="99" customFormat="1" x14ac:dyDescent="0.25">
      <c r="A310" s="100">
        <v>308</v>
      </c>
      <c r="B310" s="103" t="s">
        <v>5</v>
      </c>
      <c r="C310" s="122" t="s">
        <v>211</v>
      </c>
      <c r="D310" s="103" t="s">
        <v>1054</v>
      </c>
      <c r="E310" s="122" t="s">
        <v>416</v>
      </c>
      <c r="F310" s="103">
        <v>1</v>
      </c>
      <c r="G310" s="103">
        <v>1</v>
      </c>
      <c r="H310" s="103" t="s">
        <v>1</v>
      </c>
      <c r="I310" s="103" t="s">
        <v>1055</v>
      </c>
      <c r="J310" s="154">
        <v>1</v>
      </c>
      <c r="K310" s="153"/>
      <c r="L310" s="111"/>
    </row>
    <row r="311" spans="1:12" s="99" customFormat="1" x14ac:dyDescent="0.25">
      <c r="A311" s="100"/>
      <c r="B311" s="103"/>
      <c r="C311" s="122"/>
      <c r="D311" s="103"/>
      <c r="E311" s="122"/>
      <c r="F311" s="103"/>
      <c r="G311" s="103"/>
      <c r="H311" s="103"/>
      <c r="I311" s="103"/>
      <c r="J311" s="112"/>
      <c r="K311" s="120"/>
      <c r="L311" s="111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12">
        <f>SUM(J3:J311)</f>
        <v>122</v>
      </c>
      <c r="K312" s="112">
        <f>SUM(K3:K308)</f>
        <v>18</v>
      </c>
      <c r="L312" s="111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2" t="s">
        <v>578</v>
      </c>
      <c r="I313" s="82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2" t="s">
        <v>584</v>
      </c>
      <c r="I314" s="82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2" t="s">
        <v>591</v>
      </c>
      <c r="I315" s="82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2" t="s">
        <v>592</v>
      </c>
      <c r="I316" s="82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2" t="s">
        <v>585</v>
      </c>
      <c r="I317" s="82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3" t="s">
        <v>561</v>
      </c>
      <c r="I318" s="84" t="s">
        <v>1059</v>
      </c>
      <c r="J318" s="228" t="s">
        <v>1057</v>
      </c>
      <c r="K318" s="229"/>
      <c r="L318" s="230" t="s">
        <v>1047</v>
      </c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85" t="s">
        <v>595</v>
      </c>
      <c r="I319" s="86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85" t="s">
        <v>708</v>
      </c>
      <c r="I320" s="86">
        <f>K312</f>
        <v>18</v>
      </c>
      <c r="L320" s="55"/>
    </row>
    <row r="321" spans="1:11" ht="20.25" customHeight="1" x14ac:dyDescent="0.25">
      <c r="A321" s="10"/>
      <c r="B321" s="10"/>
      <c r="C321" s="191"/>
      <c r="D321" s="191"/>
      <c r="E321" s="11"/>
      <c r="F321" s="10"/>
      <c r="G321" s="12"/>
      <c r="H321" s="195"/>
      <c r="I321" s="195"/>
    </row>
    <row r="322" spans="1:11" s="99" customFormat="1" ht="20.25" customHeight="1" x14ac:dyDescent="0.25">
      <c r="A322" s="10"/>
      <c r="B322" s="10"/>
      <c r="C322" s="150"/>
      <c r="D322" s="150"/>
      <c r="E322" s="106"/>
      <c r="F322" s="10"/>
      <c r="G322" s="12"/>
      <c r="H322" s="151"/>
      <c r="I322" s="151"/>
      <c r="J322" s="222"/>
      <c r="K322" s="222"/>
    </row>
    <row r="323" spans="1:11" s="99" customFormat="1" ht="20.25" customHeight="1" x14ac:dyDescent="0.25">
      <c r="A323" s="10"/>
      <c r="B323" s="10"/>
      <c r="C323" s="150"/>
      <c r="D323" s="150"/>
      <c r="E323" s="106"/>
      <c r="F323" s="10"/>
      <c r="G323" s="12"/>
      <c r="H323" s="151"/>
      <c r="I323" s="151"/>
      <c r="J323" s="223"/>
      <c r="K323" s="223"/>
    </row>
    <row r="324" spans="1:11" s="99" customFormat="1" ht="20.25" customHeight="1" x14ac:dyDescent="0.25">
      <c r="A324" s="10"/>
      <c r="B324" s="10"/>
      <c r="C324" s="150"/>
      <c r="D324" s="150"/>
      <c r="E324" s="106"/>
      <c r="F324" s="10"/>
      <c r="G324" s="12"/>
      <c r="H324" s="151"/>
      <c r="I324" s="151"/>
      <c r="J324" s="152"/>
      <c r="K324" s="152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  <c r="J326" s="224"/>
    </row>
    <row r="327" spans="1:11" x14ac:dyDescent="0.25">
      <c r="C327" s="9" t="s">
        <v>926</v>
      </c>
      <c r="J327" s="224"/>
    </row>
    <row r="332" spans="1:11" x14ac:dyDescent="0.25">
      <c r="E332" s="105"/>
    </row>
    <row r="333" spans="1:11" x14ac:dyDescent="0.25">
      <c r="E333" s="105"/>
    </row>
  </sheetData>
  <mergeCells count="4">
    <mergeCell ref="C321:D321"/>
    <mergeCell ref="A1:L1"/>
    <mergeCell ref="H321:I321"/>
    <mergeCell ref="J318:K318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topLeftCell="A16" zoomScale="96" zoomScaleNormal="96" workbookViewId="0">
      <selection activeCell="L36" sqref="L36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31" t="s">
        <v>1067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ht="26.25" thickBot="1" x14ac:dyDescent="0.25">
      <c r="A2" s="236" t="s">
        <v>173</v>
      </c>
      <c r="B2" s="237" t="s">
        <v>4</v>
      </c>
      <c r="C2" s="237" t="s">
        <v>172</v>
      </c>
      <c r="D2" s="237" t="s">
        <v>25</v>
      </c>
      <c r="E2" s="237" t="s">
        <v>29</v>
      </c>
      <c r="F2" s="238" t="s">
        <v>1060</v>
      </c>
      <c r="G2" s="238" t="s">
        <v>1061</v>
      </c>
      <c r="H2" s="237" t="s">
        <v>26</v>
      </c>
      <c r="I2" s="239" t="s">
        <v>1062</v>
      </c>
      <c r="J2" s="240" t="s">
        <v>406</v>
      </c>
      <c r="K2" s="240" t="s">
        <v>407</v>
      </c>
      <c r="L2" s="241" t="s">
        <v>408</v>
      </c>
    </row>
    <row r="3" spans="1:12" x14ac:dyDescent="0.2">
      <c r="A3" s="234">
        <v>1</v>
      </c>
      <c r="B3" s="156" t="s">
        <v>9</v>
      </c>
      <c r="C3" s="156" t="s">
        <v>52</v>
      </c>
      <c r="D3" s="156" t="s">
        <v>60</v>
      </c>
      <c r="E3" s="156" t="s">
        <v>61</v>
      </c>
      <c r="F3" s="156">
        <v>1</v>
      </c>
      <c r="G3" s="156">
        <v>1</v>
      </c>
      <c r="H3" s="156" t="s">
        <v>1</v>
      </c>
      <c r="I3" s="156" t="s">
        <v>174</v>
      </c>
      <c r="J3" s="156"/>
      <c r="K3" s="156"/>
      <c r="L3" s="235" t="s">
        <v>1010</v>
      </c>
    </row>
    <row r="4" spans="1:12" x14ac:dyDescent="0.2">
      <c r="A4" s="171">
        <v>2</v>
      </c>
      <c r="B4" s="103" t="s">
        <v>189</v>
      </c>
      <c r="C4" s="103" t="s">
        <v>332</v>
      </c>
      <c r="D4" s="103" t="s">
        <v>333</v>
      </c>
      <c r="E4" s="103" t="s">
        <v>334</v>
      </c>
      <c r="F4" s="100">
        <v>2</v>
      </c>
      <c r="G4" s="100">
        <v>1</v>
      </c>
      <c r="H4" s="100" t="s">
        <v>1</v>
      </c>
      <c r="I4" s="100" t="s">
        <v>405</v>
      </c>
      <c r="J4" s="103"/>
      <c r="K4" s="103"/>
      <c r="L4" s="172" t="s">
        <v>1010</v>
      </c>
    </row>
    <row r="5" spans="1:12" customFormat="1" ht="38.25" customHeight="1" x14ac:dyDescent="0.25">
      <c r="A5" s="171">
        <v>3</v>
      </c>
      <c r="B5" s="103" t="s">
        <v>11</v>
      </c>
      <c r="C5" s="103" t="s">
        <v>429</v>
      </c>
      <c r="D5" s="103" t="s">
        <v>352</v>
      </c>
      <c r="E5" s="103" t="s">
        <v>353</v>
      </c>
      <c r="F5" s="100">
        <v>1</v>
      </c>
      <c r="G5" s="100">
        <v>0</v>
      </c>
      <c r="H5" s="100" t="s">
        <v>3</v>
      </c>
      <c r="I5" s="100" t="s">
        <v>354</v>
      </c>
      <c r="J5" s="48"/>
      <c r="K5" s="48"/>
      <c r="L5" s="173"/>
    </row>
    <row r="6" spans="1:12" ht="24.75" customHeight="1" x14ac:dyDescent="0.2">
      <c r="A6" s="174">
        <v>5</v>
      </c>
      <c r="B6" s="117" t="s">
        <v>533</v>
      </c>
      <c r="C6" s="115" t="s">
        <v>534</v>
      </c>
      <c r="D6" s="117" t="s">
        <v>535</v>
      </c>
      <c r="E6" s="115" t="s">
        <v>536</v>
      </c>
      <c r="F6" s="115">
        <v>2</v>
      </c>
      <c r="G6" s="115">
        <v>2</v>
      </c>
      <c r="H6" s="115" t="s">
        <v>1</v>
      </c>
      <c r="I6" s="115" t="s">
        <v>537</v>
      </c>
      <c r="J6" s="117"/>
      <c r="K6" s="117"/>
      <c r="L6" s="175" t="s">
        <v>1011</v>
      </c>
    </row>
    <row r="7" spans="1:12" ht="25.5" customHeight="1" x14ac:dyDescent="0.2">
      <c r="A7" s="174">
        <v>7</v>
      </c>
      <c r="B7" s="117" t="s">
        <v>5</v>
      </c>
      <c r="C7" s="115" t="s">
        <v>22</v>
      </c>
      <c r="D7" s="117" t="s">
        <v>573</v>
      </c>
      <c r="E7" s="115" t="s">
        <v>574</v>
      </c>
      <c r="F7" s="115">
        <v>3</v>
      </c>
      <c r="G7" s="115">
        <v>1</v>
      </c>
      <c r="H7" s="115" t="s">
        <v>1</v>
      </c>
      <c r="I7" s="115" t="s">
        <v>575</v>
      </c>
      <c r="J7" s="117"/>
      <c r="K7" s="117"/>
      <c r="L7" s="175" t="s">
        <v>1010</v>
      </c>
    </row>
    <row r="8" spans="1:12" ht="25.5" customHeight="1" x14ac:dyDescent="0.2">
      <c r="A8" s="176">
        <v>6</v>
      </c>
      <c r="B8" s="96" t="s">
        <v>5</v>
      </c>
      <c r="C8" s="50" t="s">
        <v>22</v>
      </c>
      <c r="D8" s="96" t="s">
        <v>571</v>
      </c>
      <c r="E8" s="114" t="s">
        <v>151</v>
      </c>
      <c r="F8" s="115">
        <v>3</v>
      </c>
      <c r="G8" s="115">
        <v>0</v>
      </c>
      <c r="H8" s="114" t="s">
        <v>3</v>
      </c>
      <c r="I8" s="114" t="s">
        <v>572</v>
      </c>
      <c r="J8" s="113"/>
      <c r="K8" s="113"/>
      <c r="L8" s="177"/>
    </row>
    <row r="9" spans="1:12" ht="23.25" customHeight="1" x14ac:dyDescent="0.2">
      <c r="A9" s="178">
        <v>10</v>
      </c>
      <c r="B9" s="117" t="s">
        <v>602</v>
      </c>
      <c r="C9" s="100" t="s">
        <v>790</v>
      </c>
      <c r="D9" s="117" t="s">
        <v>791</v>
      </c>
      <c r="E9" s="100" t="s">
        <v>792</v>
      </c>
      <c r="F9" s="100">
        <v>1</v>
      </c>
      <c r="G9" s="100">
        <v>1</v>
      </c>
      <c r="H9" s="100" t="s">
        <v>1</v>
      </c>
      <c r="I9" s="51" t="s">
        <v>793</v>
      </c>
      <c r="J9" s="96"/>
      <c r="K9" s="113"/>
      <c r="L9" s="175" t="s">
        <v>1010</v>
      </c>
    </row>
    <row r="10" spans="1:12" ht="25.5" x14ac:dyDescent="0.2">
      <c r="A10" s="178">
        <v>8</v>
      </c>
      <c r="B10" s="117" t="s">
        <v>206</v>
      </c>
      <c r="C10" s="100" t="s">
        <v>607</v>
      </c>
      <c r="D10" s="117" t="s">
        <v>599</v>
      </c>
      <c r="E10" s="100" t="s">
        <v>600</v>
      </c>
      <c r="F10" s="100">
        <v>3</v>
      </c>
      <c r="G10" s="100">
        <v>0</v>
      </c>
      <c r="H10" s="100" t="s">
        <v>3</v>
      </c>
      <c r="I10" s="51"/>
      <c r="J10" s="96"/>
      <c r="K10" s="113"/>
      <c r="L10" s="177"/>
    </row>
    <row r="11" spans="1:12" x14ac:dyDescent="0.2">
      <c r="A11" s="178">
        <v>9</v>
      </c>
      <c r="B11" s="117" t="s">
        <v>189</v>
      </c>
      <c r="C11" s="100" t="s">
        <v>652</v>
      </c>
      <c r="D11" s="117" t="s">
        <v>653</v>
      </c>
      <c r="E11" s="100" t="s">
        <v>654</v>
      </c>
      <c r="F11" s="100">
        <v>1</v>
      </c>
      <c r="G11" s="100">
        <v>0</v>
      </c>
      <c r="H11" s="100" t="s">
        <v>3</v>
      </c>
      <c r="I11" s="51"/>
      <c r="J11" s="96"/>
      <c r="K11" s="113"/>
      <c r="L11" s="177"/>
    </row>
    <row r="12" spans="1:12" x14ac:dyDescent="0.2">
      <c r="A12" s="178">
        <v>14</v>
      </c>
      <c r="B12" s="117" t="s">
        <v>206</v>
      </c>
      <c r="C12" s="100" t="s">
        <v>697</v>
      </c>
      <c r="D12" s="117" t="s">
        <v>802</v>
      </c>
      <c r="E12" s="100" t="s">
        <v>803</v>
      </c>
      <c r="F12" s="100">
        <v>2</v>
      </c>
      <c r="G12" s="100">
        <v>2</v>
      </c>
      <c r="H12" s="100" t="s">
        <v>1</v>
      </c>
      <c r="I12" s="51" t="s">
        <v>804</v>
      </c>
      <c r="J12" s="96"/>
      <c r="K12" s="113"/>
      <c r="L12" s="179" t="s">
        <v>988</v>
      </c>
    </row>
    <row r="13" spans="1:12" x14ac:dyDescent="0.2">
      <c r="A13" s="178">
        <v>11</v>
      </c>
      <c r="B13" s="117" t="s">
        <v>7</v>
      </c>
      <c r="C13" s="100" t="s">
        <v>124</v>
      </c>
      <c r="D13" s="117" t="s">
        <v>794</v>
      </c>
      <c r="E13" s="100" t="s">
        <v>274</v>
      </c>
      <c r="F13" s="100">
        <v>1</v>
      </c>
      <c r="G13" s="100">
        <v>0</v>
      </c>
      <c r="H13" s="100" t="s">
        <v>3</v>
      </c>
      <c r="I13" s="51" t="s">
        <v>795</v>
      </c>
      <c r="J13" s="96"/>
      <c r="K13" s="113"/>
      <c r="L13" s="177"/>
    </row>
    <row r="14" spans="1:12" x14ac:dyDescent="0.2">
      <c r="A14" s="178">
        <v>15</v>
      </c>
      <c r="B14" s="117" t="s">
        <v>189</v>
      </c>
      <c r="C14" s="100" t="s">
        <v>652</v>
      </c>
      <c r="D14" s="117" t="s">
        <v>840</v>
      </c>
      <c r="E14" s="100" t="s">
        <v>654</v>
      </c>
      <c r="F14" s="100">
        <v>1</v>
      </c>
      <c r="G14" s="100">
        <v>1</v>
      </c>
      <c r="H14" s="100" t="s">
        <v>1</v>
      </c>
      <c r="I14" s="51" t="s">
        <v>841</v>
      </c>
      <c r="J14" s="96"/>
      <c r="K14" s="113"/>
      <c r="L14" s="175" t="s">
        <v>1010</v>
      </c>
    </row>
    <row r="15" spans="1:12" x14ac:dyDescent="0.2">
      <c r="A15" s="178">
        <v>13</v>
      </c>
      <c r="B15" s="117" t="s">
        <v>11</v>
      </c>
      <c r="C15" s="100" t="s">
        <v>317</v>
      </c>
      <c r="D15" s="117" t="s">
        <v>800</v>
      </c>
      <c r="E15" s="100" t="s">
        <v>353</v>
      </c>
      <c r="F15" s="100">
        <v>1</v>
      </c>
      <c r="G15" s="100">
        <v>0</v>
      </c>
      <c r="H15" s="100" t="s">
        <v>3</v>
      </c>
      <c r="I15" s="51" t="s">
        <v>801</v>
      </c>
      <c r="J15" s="96"/>
      <c r="K15" s="113"/>
      <c r="L15" s="177"/>
    </row>
    <row r="16" spans="1:12" ht="25.5" x14ac:dyDescent="0.2">
      <c r="A16" s="178">
        <v>17</v>
      </c>
      <c r="B16" s="117" t="s">
        <v>602</v>
      </c>
      <c r="C16" s="100" t="s">
        <v>790</v>
      </c>
      <c r="D16" s="117" t="s">
        <v>896</v>
      </c>
      <c r="E16" s="100" t="s">
        <v>792</v>
      </c>
      <c r="F16" s="100">
        <v>1</v>
      </c>
      <c r="G16" s="100">
        <v>1</v>
      </c>
      <c r="H16" s="100" t="s">
        <v>1</v>
      </c>
      <c r="I16" s="100" t="s">
        <v>897</v>
      </c>
      <c r="J16" s="96"/>
      <c r="K16" s="113"/>
      <c r="L16" s="175" t="s">
        <v>1010</v>
      </c>
    </row>
    <row r="17" spans="1:12" x14ac:dyDescent="0.2">
      <c r="A17" s="178">
        <v>23</v>
      </c>
      <c r="B17" s="115" t="s">
        <v>11</v>
      </c>
      <c r="C17" s="103" t="s">
        <v>952</v>
      </c>
      <c r="D17" s="103" t="s">
        <v>965</v>
      </c>
      <c r="E17" s="103" t="s">
        <v>439</v>
      </c>
      <c r="F17" s="103">
        <v>1</v>
      </c>
      <c r="G17" s="103">
        <v>1</v>
      </c>
      <c r="H17" s="103" t="s">
        <v>1</v>
      </c>
      <c r="I17" s="103" t="s">
        <v>966</v>
      </c>
      <c r="J17" s="117">
        <v>1</v>
      </c>
      <c r="K17" s="117"/>
      <c r="L17" s="180"/>
    </row>
    <row r="18" spans="1:12" x14ac:dyDescent="0.2">
      <c r="A18" s="178">
        <v>16</v>
      </c>
      <c r="B18" s="117" t="s">
        <v>11</v>
      </c>
      <c r="C18" s="100" t="s">
        <v>317</v>
      </c>
      <c r="D18" s="117" t="s">
        <v>866</v>
      </c>
      <c r="E18" s="100" t="s">
        <v>867</v>
      </c>
      <c r="F18" s="100">
        <v>1</v>
      </c>
      <c r="G18" s="100">
        <v>0</v>
      </c>
      <c r="H18" s="100" t="s">
        <v>3</v>
      </c>
      <c r="I18" s="51" t="s">
        <v>868</v>
      </c>
      <c r="J18" s="96"/>
      <c r="K18" s="113"/>
      <c r="L18" s="181"/>
    </row>
    <row r="19" spans="1:12" x14ac:dyDescent="0.2">
      <c r="A19" s="174">
        <v>4</v>
      </c>
      <c r="B19" s="117" t="s">
        <v>11</v>
      </c>
      <c r="C19" s="103" t="s">
        <v>429</v>
      </c>
      <c r="D19" s="115" t="s">
        <v>438</v>
      </c>
      <c r="E19" s="115" t="s">
        <v>439</v>
      </c>
      <c r="F19" s="115">
        <v>1</v>
      </c>
      <c r="G19" s="115">
        <v>1</v>
      </c>
      <c r="H19" s="115" t="s">
        <v>1</v>
      </c>
      <c r="I19" s="115" t="s">
        <v>440</v>
      </c>
      <c r="J19" s="103">
        <v>1</v>
      </c>
      <c r="K19" s="103"/>
      <c r="L19" s="182"/>
    </row>
    <row r="20" spans="1:12" ht="25.5" x14ac:dyDescent="0.2">
      <c r="A20" s="178">
        <v>12</v>
      </c>
      <c r="B20" s="117" t="s">
        <v>189</v>
      </c>
      <c r="C20" s="100" t="s">
        <v>796</v>
      </c>
      <c r="D20" s="117" t="s">
        <v>797</v>
      </c>
      <c r="E20" s="100" t="s">
        <v>798</v>
      </c>
      <c r="F20" s="100">
        <v>2</v>
      </c>
      <c r="G20" s="100">
        <v>2</v>
      </c>
      <c r="H20" s="100" t="s">
        <v>1</v>
      </c>
      <c r="I20" s="51" t="s">
        <v>799</v>
      </c>
      <c r="J20" s="103">
        <v>2</v>
      </c>
      <c r="K20" s="103"/>
      <c r="L20" s="183"/>
    </row>
    <row r="21" spans="1:12" x14ac:dyDescent="0.2">
      <c r="A21" s="178">
        <v>19</v>
      </c>
      <c r="B21" s="117" t="s">
        <v>189</v>
      </c>
      <c r="C21" s="100" t="s">
        <v>900</v>
      </c>
      <c r="D21" s="117" t="s">
        <v>901</v>
      </c>
      <c r="E21" s="100" t="s">
        <v>902</v>
      </c>
      <c r="F21" s="100">
        <v>2</v>
      </c>
      <c r="G21" s="100">
        <v>0</v>
      </c>
      <c r="H21" s="100" t="s">
        <v>3</v>
      </c>
      <c r="I21" s="51" t="s">
        <v>903</v>
      </c>
      <c r="J21" s="96"/>
      <c r="K21" s="113"/>
      <c r="L21" s="181"/>
    </row>
    <row r="22" spans="1:12" s="91" customFormat="1" x14ac:dyDescent="0.2">
      <c r="A22" s="178">
        <v>18</v>
      </c>
      <c r="B22" s="117" t="s">
        <v>206</v>
      </c>
      <c r="C22" s="100" t="s">
        <v>697</v>
      </c>
      <c r="D22" s="117" t="s">
        <v>898</v>
      </c>
      <c r="E22" s="100" t="s">
        <v>803</v>
      </c>
      <c r="F22" s="100">
        <v>2</v>
      </c>
      <c r="G22" s="100">
        <v>2</v>
      </c>
      <c r="H22" s="100" t="s">
        <v>1</v>
      </c>
      <c r="I22" s="51" t="s">
        <v>899</v>
      </c>
      <c r="J22" s="103">
        <v>2</v>
      </c>
      <c r="K22" s="103"/>
      <c r="L22" s="184"/>
    </row>
    <row r="23" spans="1:12" s="94" customFormat="1" x14ac:dyDescent="0.2">
      <c r="A23" s="174">
        <v>20</v>
      </c>
      <c r="B23" s="115" t="s">
        <v>189</v>
      </c>
      <c r="C23" s="100" t="s">
        <v>923</v>
      </c>
      <c r="D23" s="115" t="s">
        <v>934</v>
      </c>
      <c r="E23" s="100" t="s">
        <v>924</v>
      </c>
      <c r="F23" s="100">
        <v>1</v>
      </c>
      <c r="G23" s="100">
        <v>1</v>
      </c>
      <c r="H23" s="100" t="s">
        <v>1</v>
      </c>
      <c r="I23" s="51" t="s">
        <v>935</v>
      </c>
      <c r="J23" s="117">
        <v>1</v>
      </c>
      <c r="K23" s="117"/>
      <c r="L23" s="185"/>
    </row>
    <row r="24" spans="1:12" s="94" customFormat="1" x14ac:dyDescent="0.2">
      <c r="A24" s="178">
        <v>22</v>
      </c>
      <c r="B24" s="115" t="s">
        <v>11</v>
      </c>
      <c r="C24" s="103" t="s">
        <v>952</v>
      </c>
      <c r="D24" s="103" t="s">
        <v>956</v>
      </c>
      <c r="E24" s="103" t="s">
        <v>439</v>
      </c>
      <c r="F24" s="103">
        <v>1</v>
      </c>
      <c r="G24" s="103">
        <v>0</v>
      </c>
      <c r="H24" s="103" t="s">
        <v>3</v>
      </c>
      <c r="I24" s="103" t="s">
        <v>957</v>
      </c>
      <c r="J24" s="96"/>
      <c r="K24" s="113"/>
      <c r="L24" s="181"/>
    </row>
    <row r="25" spans="1:12" s="94" customFormat="1" x14ac:dyDescent="0.2">
      <c r="A25" s="178">
        <v>21</v>
      </c>
      <c r="B25" s="115" t="s">
        <v>206</v>
      </c>
      <c r="C25" s="100" t="s">
        <v>607</v>
      </c>
      <c r="D25" s="117" t="s">
        <v>944</v>
      </c>
      <c r="E25" s="100" t="s">
        <v>940</v>
      </c>
      <c r="F25" s="100">
        <v>2</v>
      </c>
      <c r="G25" s="100">
        <v>2</v>
      </c>
      <c r="H25" s="100" t="s">
        <v>1</v>
      </c>
      <c r="I25" s="100" t="s">
        <v>945</v>
      </c>
      <c r="J25" s="117">
        <v>2</v>
      </c>
      <c r="K25" s="117"/>
      <c r="L25" s="183"/>
    </row>
    <row r="26" spans="1:12" s="94" customFormat="1" x14ac:dyDescent="0.2">
      <c r="A26" s="178">
        <v>24</v>
      </c>
      <c r="B26" s="115" t="s">
        <v>12</v>
      </c>
      <c r="C26" s="103" t="s">
        <v>14</v>
      </c>
      <c r="D26" s="103" t="s">
        <v>970</v>
      </c>
      <c r="E26" s="103" t="s">
        <v>570</v>
      </c>
      <c r="F26" s="103">
        <v>1</v>
      </c>
      <c r="G26" s="103">
        <v>1</v>
      </c>
      <c r="H26" s="103" t="s">
        <v>1</v>
      </c>
      <c r="I26" s="103" t="s">
        <v>971</v>
      </c>
      <c r="J26" s="117">
        <v>1</v>
      </c>
      <c r="K26" s="117"/>
      <c r="L26" s="183"/>
    </row>
    <row r="27" spans="1:12" s="94" customFormat="1" x14ac:dyDescent="0.2">
      <c r="A27" s="178">
        <v>25</v>
      </c>
      <c r="B27" s="115" t="s">
        <v>189</v>
      </c>
      <c r="C27" s="103" t="s">
        <v>469</v>
      </c>
      <c r="D27" s="103" t="s">
        <v>989</v>
      </c>
      <c r="E27" s="103" t="s">
        <v>471</v>
      </c>
      <c r="F27" s="103">
        <v>1</v>
      </c>
      <c r="G27" s="103">
        <v>1</v>
      </c>
      <c r="H27" s="103" t="s">
        <v>1</v>
      </c>
      <c r="I27" s="103" t="s">
        <v>990</v>
      </c>
      <c r="J27" s="117">
        <v>1</v>
      </c>
      <c r="K27" s="117"/>
      <c r="L27" s="186"/>
    </row>
    <row r="28" spans="1:12" s="94" customFormat="1" x14ac:dyDescent="0.2">
      <c r="A28" s="178">
        <v>26</v>
      </c>
      <c r="B28" s="115" t="s">
        <v>189</v>
      </c>
      <c r="C28" s="103" t="s">
        <v>999</v>
      </c>
      <c r="D28" s="103" t="s">
        <v>1000</v>
      </c>
      <c r="E28" s="103" t="s">
        <v>1001</v>
      </c>
      <c r="F28" s="103">
        <v>1</v>
      </c>
      <c r="G28" s="103">
        <v>1</v>
      </c>
      <c r="H28" s="103" t="s">
        <v>1</v>
      </c>
      <c r="I28" s="103" t="s">
        <v>1002</v>
      </c>
      <c r="J28" s="117">
        <v>1</v>
      </c>
      <c r="K28" s="117"/>
      <c r="L28" s="186"/>
    </row>
    <row r="29" spans="1:12" s="94" customFormat="1" x14ac:dyDescent="0.2">
      <c r="A29" s="178">
        <v>27</v>
      </c>
      <c r="B29" s="117" t="s">
        <v>602</v>
      </c>
      <c r="C29" s="103" t="s">
        <v>1050</v>
      </c>
      <c r="D29" s="103" t="s">
        <v>1051</v>
      </c>
      <c r="E29" s="103" t="s">
        <v>1052</v>
      </c>
      <c r="F29" s="103">
        <v>1</v>
      </c>
      <c r="G29" s="103">
        <v>1</v>
      </c>
      <c r="H29" s="103" t="s">
        <v>1</v>
      </c>
      <c r="I29" s="103" t="s">
        <v>1053</v>
      </c>
      <c r="J29" s="96"/>
      <c r="K29" s="113"/>
      <c r="L29" s="181"/>
    </row>
    <row r="30" spans="1:12" s="94" customFormat="1" x14ac:dyDescent="0.2">
      <c r="A30" s="178">
        <v>28</v>
      </c>
      <c r="B30" s="117" t="s">
        <v>602</v>
      </c>
      <c r="C30" s="103" t="s">
        <v>1063</v>
      </c>
      <c r="D30" s="103" t="s">
        <v>15</v>
      </c>
      <c r="E30" s="103" t="s">
        <v>1064</v>
      </c>
      <c r="F30" s="103">
        <v>1</v>
      </c>
      <c r="G30" s="103">
        <v>0</v>
      </c>
      <c r="H30" s="103" t="s">
        <v>3</v>
      </c>
      <c r="I30" s="103" t="s">
        <v>1065</v>
      </c>
      <c r="J30" s="96"/>
      <c r="K30" s="113"/>
      <c r="L30" s="181"/>
    </row>
    <row r="31" spans="1:12" s="94" customFormat="1" x14ac:dyDescent="0.2">
      <c r="A31" s="178"/>
      <c r="B31" s="117"/>
      <c r="C31" s="103"/>
      <c r="D31" s="103"/>
      <c r="E31" s="103"/>
      <c r="F31" s="103"/>
      <c r="G31" s="103"/>
      <c r="H31" s="103"/>
      <c r="I31" s="103"/>
      <c r="J31" s="96"/>
      <c r="K31" s="113"/>
      <c r="L31" s="181"/>
    </row>
    <row r="32" spans="1:12" s="94" customFormat="1" x14ac:dyDescent="0.2">
      <c r="A32" s="178"/>
      <c r="B32" s="117"/>
      <c r="C32" s="103"/>
      <c r="D32" s="103"/>
      <c r="E32" s="103"/>
      <c r="F32" s="103"/>
      <c r="G32" s="103"/>
      <c r="H32" s="103"/>
      <c r="I32" s="103"/>
      <c r="J32" s="96"/>
      <c r="K32" s="113"/>
      <c r="L32" s="181"/>
    </row>
    <row r="33" spans="1:12" s="94" customFormat="1" ht="15" thickBot="1" x14ac:dyDescent="0.25">
      <c r="A33" s="164"/>
      <c r="B33" s="165"/>
      <c r="C33" s="166"/>
      <c r="D33" s="166"/>
      <c r="E33" s="166"/>
      <c r="F33" s="166"/>
      <c r="G33" s="166"/>
      <c r="H33" s="166"/>
      <c r="I33" s="166"/>
      <c r="J33" s="188"/>
      <c r="K33" s="187"/>
      <c r="L33" s="189"/>
    </row>
    <row r="34" spans="1:12" s="94" customFormat="1" ht="15" thickBot="1" x14ac:dyDescent="0.25">
      <c r="A34" s="167"/>
      <c r="B34" s="167"/>
      <c r="C34" s="157"/>
      <c r="D34" s="167"/>
      <c r="E34" s="157"/>
      <c r="F34" s="157"/>
      <c r="G34" s="155"/>
      <c r="H34" s="155"/>
      <c r="I34" s="248"/>
      <c r="J34" s="170"/>
      <c r="K34" s="169"/>
      <c r="L34" s="169"/>
    </row>
    <row r="35" spans="1:12" ht="15" thickBot="1" x14ac:dyDescent="0.25">
      <c r="A35" s="170"/>
      <c r="B35" s="170"/>
      <c r="C35" s="168"/>
      <c r="D35" s="169"/>
      <c r="E35" s="190"/>
      <c r="F35" s="260"/>
      <c r="G35" s="160" t="s">
        <v>19</v>
      </c>
      <c r="H35" s="250" t="s">
        <v>578</v>
      </c>
      <c r="I35" s="251">
        <f>COUNT(F3:F35)</f>
        <v>28</v>
      </c>
      <c r="J35" s="246"/>
      <c r="K35" s="169"/>
      <c r="L35" s="169"/>
    </row>
    <row r="36" spans="1:12" ht="25.5" x14ac:dyDescent="0.25">
      <c r="A36" s="44"/>
      <c r="B36" s="44"/>
      <c r="C36" s="43"/>
      <c r="D36" s="42"/>
      <c r="E36" s="43"/>
      <c r="F36" s="43"/>
      <c r="G36" s="242"/>
      <c r="H36" s="252" t="s">
        <v>586</v>
      </c>
      <c r="I36" s="253">
        <f>SUM(F3:F35)</f>
        <v>41</v>
      </c>
      <c r="J36" s="247"/>
      <c r="K36" s="42"/>
      <c r="L36" s="42"/>
    </row>
    <row r="37" spans="1:12" ht="38.25" x14ac:dyDescent="0.25">
      <c r="A37" s="44"/>
      <c r="B37" s="44"/>
      <c r="C37" s="43"/>
      <c r="D37" s="42"/>
      <c r="E37" s="43"/>
      <c r="F37" s="43"/>
      <c r="G37" s="243"/>
      <c r="H37" s="254" t="s">
        <v>589</v>
      </c>
      <c r="I37" s="253">
        <v>23</v>
      </c>
      <c r="J37" s="247"/>
      <c r="K37" s="42"/>
      <c r="L37" s="42"/>
    </row>
    <row r="38" spans="1:12" ht="37.5" customHeight="1" x14ac:dyDescent="0.25">
      <c r="A38" s="44"/>
      <c r="B38" s="44"/>
      <c r="C38" s="42"/>
      <c r="D38" s="42"/>
      <c r="E38" s="42"/>
      <c r="F38" s="43"/>
      <c r="G38" s="243"/>
      <c r="H38" s="254" t="s">
        <v>590</v>
      </c>
      <c r="I38" s="255"/>
      <c r="J38" s="247"/>
      <c r="K38" s="42"/>
      <c r="L38" s="42"/>
    </row>
    <row r="39" spans="1:12" ht="24" customHeight="1" x14ac:dyDescent="0.25">
      <c r="A39" s="44"/>
      <c r="B39" s="44"/>
      <c r="C39" s="42"/>
      <c r="D39" s="42"/>
      <c r="E39" s="42"/>
      <c r="F39" s="43"/>
      <c r="G39" s="244"/>
      <c r="H39" s="252" t="s">
        <v>587</v>
      </c>
      <c r="I39" s="253">
        <v>18</v>
      </c>
      <c r="J39" s="247"/>
      <c r="K39" s="42"/>
      <c r="L39" s="42"/>
    </row>
    <row r="40" spans="1:12" ht="30" x14ac:dyDescent="0.25">
      <c r="A40" s="44"/>
      <c r="B40" s="44"/>
      <c r="C40" s="45"/>
      <c r="D40" s="45"/>
      <c r="E40" s="45"/>
      <c r="F40" s="45"/>
      <c r="G40" s="243"/>
      <c r="H40" s="256" t="s">
        <v>561</v>
      </c>
      <c r="I40" s="257">
        <v>8</v>
      </c>
      <c r="J40" s="247"/>
      <c r="K40" s="42"/>
      <c r="L40" s="42"/>
    </row>
    <row r="41" spans="1:12" ht="26.25" thickBot="1" x14ac:dyDescent="0.3">
      <c r="A41" s="44"/>
      <c r="B41" s="44"/>
      <c r="C41" s="42"/>
      <c r="D41" s="42"/>
      <c r="E41" s="42"/>
      <c r="F41" s="42"/>
      <c r="G41" s="245"/>
      <c r="H41" s="258" t="s">
        <v>595</v>
      </c>
      <c r="I41" s="259">
        <f>SUM(J3:J29)</f>
        <v>12</v>
      </c>
      <c r="J41" s="247"/>
      <c r="K41" s="42"/>
      <c r="L41" s="42"/>
    </row>
    <row r="42" spans="1:12" ht="36.75" customHeight="1" x14ac:dyDescent="0.25">
      <c r="A42" s="42"/>
      <c r="B42" s="42"/>
      <c r="C42" s="45"/>
      <c r="D42" s="42"/>
      <c r="E42" s="42"/>
      <c r="F42" s="42"/>
      <c r="G42" s="42"/>
      <c r="H42" s="249"/>
      <c r="I42" s="249"/>
      <c r="J42" s="42"/>
      <c r="K42" s="42"/>
      <c r="L42" s="42"/>
    </row>
    <row r="43" spans="1:12" ht="33" customHeight="1" x14ac:dyDescent="0.25">
      <c r="A43" s="42"/>
      <c r="B43" s="42"/>
      <c r="D43" s="119"/>
      <c r="E43" s="46"/>
      <c r="F43" s="46"/>
      <c r="G43" s="46"/>
      <c r="H43" s="46"/>
      <c r="I43" s="42"/>
      <c r="J43" s="42"/>
      <c r="K43" s="42"/>
      <c r="L43" s="42"/>
    </row>
    <row r="44" spans="1:12" ht="18" x14ac:dyDescent="0.25">
      <c r="A44" s="42"/>
      <c r="B44" s="42"/>
      <c r="D44" s="98"/>
      <c r="E44" s="42"/>
      <c r="F44" s="42"/>
      <c r="G44" s="42"/>
      <c r="H44" s="42"/>
      <c r="I44" s="42"/>
      <c r="J44" s="42"/>
      <c r="K44" s="42"/>
      <c r="L44" s="42"/>
    </row>
    <row r="45" spans="1:12" ht="18" customHeight="1" x14ac:dyDescent="0.25">
      <c r="A45" s="42"/>
      <c r="B45" s="42"/>
      <c r="D45" s="98"/>
      <c r="E45" s="42"/>
      <c r="F45" s="42"/>
      <c r="G45" s="42"/>
      <c r="H45" s="42"/>
      <c r="I45" s="42"/>
      <c r="J45" s="42"/>
      <c r="K45" s="42"/>
      <c r="L45" s="42"/>
    </row>
    <row r="47" spans="1:12" x14ac:dyDescent="0.2">
      <c r="C47" s="88"/>
      <c r="D47" s="89"/>
    </row>
    <row r="48" spans="1:12" x14ac:dyDescent="0.2">
      <c r="C48" s="106" t="s">
        <v>925</v>
      </c>
    </row>
    <row r="49" spans="3:5" ht="15" x14ac:dyDescent="0.25">
      <c r="C49" s="105"/>
      <c r="E49" s="94" t="s">
        <v>1023</v>
      </c>
    </row>
    <row r="50" spans="3:5" ht="15" x14ac:dyDescent="0.25">
      <c r="C50" s="105" t="s">
        <v>926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P24" sqref="P24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196" t="s">
        <v>1068</v>
      </c>
      <c r="C1" s="197"/>
      <c r="D1" s="197"/>
      <c r="E1" s="197"/>
      <c r="F1" s="197"/>
      <c r="G1" s="197"/>
      <c r="H1" s="197"/>
      <c r="I1" s="197"/>
      <c r="J1" s="198"/>
    </row>
    <row r="2" spans="1:12" ht="13.9" customHeight="1" thickBot="1" x14ac:dyDescent="0.3">
      <c r="A2" s="21"/>
      <c r="B2" s="199"/>
      <c r="C2" s="200"/>
      <c r="D2" s="200"/>
      <c r="E2" s="200"/>
      <c r="F2" s="200"/>
      <c r="G2" s="200"/>
      <c r="H2" s="200"/>
      <c r="I2" s="200"/>
      <c r="J2" s="201"/>
    </row>
    <row r="3" spans="1:12" ht="38.450000000000003" customHeight="1" x14ac:dyDescent="0.25">
      <c r="A3" s="21"/>
      <c r="B3" s="203" t="s">
        <v>4</v>
      </c>
      <c r="C3" s="205" t="s">
        <v>406</v>
      </c>
      <c r="D3" s="206"/>
      <c r="E3" s="207"/>
      <c r="F3" s="208"/>
      <c r="G3" s="209" t="s">
        <v>407</v>
      </c>
      <c r="H3" s="210"/>
      <c r="I3" s="211"/>
      <c r="J3" s="212"/>
    </row>
    <row r="4" spans="1:12" ht="45.75" customHeight="1" thickBot="1" x14ac:dyDescent="0.3">
      <c r="A4" s="21"/>
      <c r="B4" s="204"/>
      <c r="C4" s="80" t="s">
        <v>593</v>
      </c>
      <c r="D4" s="64" t="s">
        <v>588</v>
      </c>
      <c r="E4" s="127" t="s">
        <v>969</v>
      </c>
      <c r="F4" s="141" t="s">
        <v>978</v>
      </c>
      <c r="G4" s="80" t="s">
        <v>590</v>
      </c>
      <c r="H4" s="64" t="s">
        <v>582</v>
      </c>
      <c r="I4" s="127" t="s">
        <v>968</v>
      </c>
      <c r="J4" s="141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28"/>
      <c r="F5" s="78"/>
      <c r="G5" s="66"/>
      <c r="H5" s="67"/>
      <c r="I5" s="128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29">
        <v>1</v>
      </c>
      <c r="F6" s="79">
        <v>1</v>
      </c>
      <c r="G6" s="69">
        <v>4</v>
      </c>
      <c r="H6" s="28"/>
      <c r="I6" s="129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29">
        <v>2</v>
      </c>
      <c r="F7" s="79">
        <v>2</v>
      </c>
      <c r="G7" s="69">
        <v>3</v>
      </c>
      <c r="H7" s="28"/>
      <c r="I7" s="129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29"/>
      <c r="F8" s="79"/>
      <c r="G8" s="69"/>
      <c r="H8" s="28"/>
      <c r="I8" s="129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29">
        <v>4</v>
      </c>
      <c r="F9" s="79">
        <v>3</v>
      </c>
      <c r="G9" s="69">
        <v>9</v>
      </c>
      <c r="H9" s="28">
        <v>4</v>
      </c>
      <c r="I9" s="129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29">
        <v>2</v>
      </c>
      <c r="F10" s="79">
        <v>1</v>
      </c>
      <c r="G10" s="69"/>
      <c r="H10" s="28"/>
      <c r="I10" s="129"/>
      <c r="J10" s="81"/>
    </row>
    <row r="11" spans="1:12" x14ac:dyDescent="0.25">
      <c r="A11" s="21"/>
      <c r="B11" s="27" t="s">
        <v>602</v>
      </c>
      <c r="C11" s="69"/>
      <c r="D11" s="28"/>
      <c r="E11" s="129"/>
      <c r="F11" s="79"/>
      <c r="G11" s="69">
        <v>2</v>
      </c>
      <c r="H11" s="28">
        <v>1</v>
      </c>
      <c r="I11" s="129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29"/>
      <c r="F12" s="79"/>
      <c r="G12" s="69">
        <v>1</v>
      </c>
      <c r="H12" s="28">
        <v>1</v>
      </c>
      <c r="I12" s="129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29">
        <v>2</v>
      </c>
      <c r="F13" s="79">
        <v>2</v>
      </c>
      <c r="G13" s="69"/>
      <c r="H13" s="28"/>
      <c r="I13" s="129"/>
      <c r="J13" s="81"/>
    </row>
    <row r="14" spans="1:12" x14ac:dyDescent="0.25">
      <c r="A14" s="30"/>
      <c r="B14" s="27" t="s">
        <v>6</v>
      </c>
      <c r="C14" s="69"/>
      <c r="D14" s="28"/>
      <c r="E14" s="129"/>
      <c r="F14" s="79"/>
      <c r="G14" s="69"/>
      <c r="H14" s="28"/>
      <c r="I14" s="129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29">
        <v>3</v>
      </c>
      <c r="F15" s="79">
        <v>3</v>
      </c>
      <c r="G15" s="69">
        <v>7</v>
      </c>
      <c r="H15" s="28">
        <v>4</v>
      </c>
      <c r="I15" s="129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29">
        <v>3</v>
      </c>
      <c r="F16" s="79">
        <v>3</v>
      </c>
      <c r="G16" s="69">
        <v>4</v>
      </c>
      <c r="H16" s="28">
        <v>2</v>
      </c>
      <c r="I16" s="129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29"/>
      <c r="F17" s="79"/>
      <c r="G17" s="69"/>
      <c r="H17" s="28"/>
      <c r="I17" s="129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29">
        <v>7</v>
      </c>
      <c r="F18" s="79">
        <v>6</v>
      </c>
      <c r="G18" s="69">
        <v>7</v>
      </c>
      <c r="H18" s="28">
        <v>5</v>
      </c>
      <c r="I18" s="129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29">
        <v>1</v>
      </c>
      <c r="F19" s="79">
        <v>1</v>
      </c>
      <c r="G19" s="69"/>
      <c r="H19" s="28"/>
      <c r="I19" s="129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29"/>
      <c r="F20" s="79"/>
      <c r="G20" s="69"/>
      <c r="H20" s="28"/>
      <c r="I20" s="129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29">
        <v>1</v>
      </c>
      <c r="F21" s="79">
        <v>1</v>
      </c>
      <c r="G21" s="69"/>
      <c r="H21" s="28"/>
      <c r="I21" s="129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29"/>
      <c r="F22" s="79"/>
      <c r="G22" s="69">
        <v>2</v>
      </c>
      <c r="H22" s="28">
        <v>1</v>
      </c>
      <c r="I22" s="129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30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30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02" t="s">
        <v>926</v>
      </c>
      <c r="C27" s="202"/>
      <c r="D27" s="202"/>
      <c r="E27" s="202"/>
      <c r="F27" s="202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F12" sqref="F1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99" customWidth="1"/>
    <col min="5" max="5" width="15.7109375" customWidth="1"/>
    <col min="6" max="6" width="12.42578125" customWidth="1"/>
    <col min="7" max="7" width="10.42578125" customWidth="1"/>
    <col min="8" max="8" width="14.140625" style="99" customWidth="1"/>
    <col min="9" max="9" width="12.7109375" customWidth="1"/>
  </cols>
  <sheetData>
    <row r="1" spans="1:10" ht="30" customHeight="1" x14ac:dyDescent="0.25">
      <c r="A1" s="196" t="s">
        <v>1069</v>
      </c>
      <c r="B1" s="197"/>
      <c r="C1" s="197"/>
      <c r="D1" s="197"/>
      <c r="E1" s="197"/>
      <c r="F1" s="197"/>
      <c r="G1" s="197"/>
      <c r="H1" s="197"/>
      <c r="I1" s="198"/>
      <c r="J1" s="55"/>
    </row>
    <row r="2" spans="1:10" ht="15.75" thickBot="1" x14ac:dyDescent="0.3">
      <c r="A2" s="199"/>
      <c r="B2" s="200"/>
      <c r="C2" s="200"/>
      <c r="D2" s="200"/>
      <c r="E2" s="200"/>
      <c r="F2" s="217"/>
      <c r="G2" s="217"/>
      <c r="H2" s="217"/>
      <c r="I2" s="218"/>
      <c r="J2" s="55"/>
    </row>
    <row r="3" spans="1:10" ht="15.75" x14ac:dyDescent="0.25">
      <c r="A3" s="203" t="s">
        <v>4</v>
      </c>
      <c r="B3" s="205" t="s">
        <v>406</v>
      </c>
      <c r="C3" s="206"/>
      <c r="D3" s="207"/>
      <c r="E3" s="207"/>
      <c r="F3" s="213" t="s">
        <v>407</v>
      </c>
      <c r="G3" s="214"/>
      <c r="H3" s="215"/>
      <c r="I3" s="216"/>
    </row>
    <row r="4" spans="1:10" ht="53.25" customHeight="1" thickBot="1" x14ac:dyDescent="0.3">
      <c r="A4" s="204"/>
      <c r="B4" s="80" t="s">
        <v>593</v>
      </c>
      <c r="C4" s="140" t="s">
        <v>588</v>
      </c>
      <c r="D4" s="139" t="s">
        <v>977</v>
      </c>
      <c r="E4" s="135" t="s">
        <v>976</v>
      </c>
      <c r="F4" s="138" t="s">
        <v>590</v>
      </c>
      <c r="G4" s="137" t="s">
        <v>594</v>
      </c>
      <c r="H4" s="136" t="s">
        <v>977</v>
      </c>
      <c r="I4" s="142" t="s">
        <v>561</v>
      </c>
    </row>
    <row r="5" spans="1:10" ht="15.75" x14ac:dyDescent="0.25">
      <c r="A5" s="26" t="s">
        <v>430</v>
      </c>
      <c r="B5" s="66"/>
      <c r="C5" s="67"/>
      <c r="D5" s="128"/>
      <c r="E5" s="148"/>
      <c r="F5" s="72"/>
      <c r="G5" s="134"/>
      <c r="H5" s="132"/>
      <c r="I5" s="133"/>
      <c r="J5" s="55"/>
    </row>
    <row r="6" spans="1:10" ht="15.75" x14ac:dyDescent="0.25">
      <c r="A6" s="27" t="s">
        <v>9</v>
      </c>
      <c r="B6" s="69">
        <v>1</v>
      </c>
      <c r="C6" s="28"/>
      <c r="D6" s="129">
        <v>1</v>
      </c>
      <c r="E6" s="149">
        <v>1</v>
      </c>
      <c r="F6" s="69"/>
      <c r="G6" s="28"/>
      <c r="H6" s="129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29">
        <v>2</v>
      </c>
      <c r="E7" s="149">
        <v>1</v>
      </c>
      <c r="F7" s="69"/>
      <c r="G7" s="28"/>
      <c r="H7" s="129"/>
      <c r="I7" s="70"/>
    </row>
    <row r="8" spans="1:10" ht="15.75" x14ac:dyDescent="0.25">
      <c r="A8" s="27" t="s">
        <v>533</v>
      </c>
      <c r="B8" s="69">
        <v>2</v>
      </c>
      <c r="C8" s="28"/>
      <c r="D8" s="129">
        <v>2</v>
      </c>
      <c r="E8" s="149">
        <v>1</v>
      </c>
      <c r="F8" s="69"/>
      <c r="G8" s="28"/>
      <c r="H8" s="129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29">
        <v>2</v>
      </c>
      <c r="E9" s="149">
        <v>2</v>
      </c>
      <c r="F9" s="69"/>
      <c r="G9" s="28"/>
      <c r="H9" s="129"/>
      <c r="I9" s="70"/>
    </row>
    <row r="10" spans="1:10" ht="15.75" x14ac:dyDescent="0.25">
      <c r="A10" s="27" t="s">
        <v>431</v>
      </c>
      <c r="B10" s="69"/>
      <c r="C10" s="28"/>
      <c r="D10" s="129"/>
      <c r="E10" s="149"/>
      <c r="F10" s="69"/>
      <c r="G10" s="28"/>
      <c r="H10" s="129"/>
      <c r="I10" s="70"/>
    </row>
    <row r="11" spans="1:10" ht="15.75" x14ac:dyDescent="0.25">
      <c r="A11" s="27" t="s">
        <v>23</v>
      </c>
      <c r="B11" s="69"/>
      <c r="C11" s="28"/>
      <c r="D11" s="129"/>
      <c r="E11" s="149"/>
      <c r="F11" s="69"/>
      <c r="G11" s="28"/>
      <c r="H11" s="129"/>
      <c r="I11" s="70"/>
    </row>
    <row r="12" spans="1:10" ht="15.75" x14ac:dyDescent="0.25">
      <c r="A12" s="27" t="s">
        <v>602</v>
      </c>
      <c r="B12" s="69">
        <v>3</v>
      </c>
      <c r="C12" s="28"/>
      <c r="D12" s="129">
        <v>2</v>
      </c>
      <c r="E12" s="149">
        <v>2</v>
      </c>
      <c r="F12" s="69"/>
      <c r="G12" s="28"/>
      <c r="H12" s="129"/>
      <c r="I12" s="70"/>
    </row>
    <row r="13" spans="1:10" ht="15.75" x14ac:dyDescent="0.25">
      <c r="A13" s="27" t="s">
        <v>7</v>
      </c>
      <c r="B13" s="69"/>
      <c r="C13" s="28"/>
      <c r="D13" s="129"/>
      <c r="E13" s="149"/>
      <c r="F13" s="69"/>
      <c r="G13" s="28"/>
      <c r="H13" s="129"/>
      <c r="I13" s="70"/>
    </row>
    <row r="14" spans="1:10" ht="15.75" x14ac:dyDescent="0.25">
      <c r="A14" s="27" t="s">
        <v>244</v>
      </c>
      <c r="B14" s="69"/>
      <c r="C14" s="28"/>
      <c r="D14" s="129"/>
      <c r="E14" s="149"/>
      <c r="F14" s="69"/>
      <c r="G14" s="28"/>
      <c r="H14" s="129"/>
      <c r="I14" s="70"/>
    </row>
    <row r="15" spans="1:10" ht="15.75" x14ac:dyDescent="0.25">
      <c r="A15" s="27" t="s">
        <v>6</v>
      </c>
      <c r="B15" s="69"/>
      <c r="C15" s="28"/>
      <c r="D15" s="129"/>
      <c r="E15" s="149"/>
      <c r="F15" s="69"/>
      <c r="G15" s="28"/>
      <c r="H15" s="129"/>
      <c r="I15" s="70"/>
    </row>
    <row r="16" spans="1:10" ht="15.75" x14ac:dyDescent="0.25">
      <c r="A16" s="27" t="s">
        <v>5</v>
      </c>
      <c r="B16" s="69">
        <v>1</v>
      </c>
      <c r="C16" s="28"/>
      <c r="D16" s="129">
        <v>1</v>
      </c>
      <c r="E16" s="149">
        <v>1</v>
      </c>
      <c r="F16" s="69"/>
      <c r="G16" s="28"/>
      <c r="H16" s="129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29"/>
      <c r="E17" s="149"/>
      <c r="F17" s="71"/>
      <c r="G17" s="28"/>
      <c r="H17" s="129"/>
      <c r="I17" s="70"/>
    </row>
    <row r="18" spans="1:9" ht="15.75" x14ac:dyDescent="0.25">
      <c r="A18" s="27" t="s">
        <v>432</v>
      </c>
      <c r="B18" s="69"/>
      <c r="C18" s="28"/>
      <c r="D18" s="129"/>
      <c r="E18" s="149"/>
      <c r="F18" s="76"/>
      <c r="G18" s="65"/>
      <c r="H18" s="131"/>
      <c r="I18" s="70"/>
    </row>
    <row r="19" spans="1:9" ht="15.75" x14ac:dyDescent="0.25">
      <c r="A19" s="31" t="s">
        <v>8</v>
      </c>
      <c r="B19" s="69"/>
      <c r="C19" s="28"/>
      <c r="D19" s="129"/>
      <c r="E19" s="149"/>
      <c r="F19" s="72"/>
      <c r="G19" s="28"/>
      <c r="H19" s="129"/>
      <c r="I19" s="70"/>
    </row>
    <row r="20" spans="1:9" ht="15.75" x14ac:dyDescent="0.25">
      <c r="A20" s="31" t="s">
        <v>194</v>
      </c>
      <c r="B20" s="69"/>
      <c r="C20" s="28"/>
      <c r="D20" s="129"/>
      <c r="E20" s="149"/>
      <c r="F20" s="69"/>
      <c r="G20" s="28"/>
      <c r="H20" s="129"/>
      <c r="I20" s="70"/>
    </row>
    <row r="21" spans="1:9" ht="15.75" x14ac:dyDescent="0.25">
      <c r="A21" s="31" t="s">
        <v>11</v>
      </c>
      <c r="B21" s="69">
        <v>2</v>
      </c>
      <c r="C21" s="28">
        <v>2</v>
      </c>
      <c r="D21" s="129"/>
      <c r="E21" s="149"/>
      <c r="F21" s="69"/>
      <c r="G21" s="28"/>
      <c r="H21" s="129"/>
      <c r="I21" s="70"/>
    </row>
    <row r="22" spans="1:9" ht="15.75" x14ac:dyDescent="0.25">
      <c r="A22" s="77" t="s">
        <v>221</v>
      </c>
      <c r="B22" s="69"/>
      <c r="C22" s="28"/>
      <c r="D22" s="129"/>
      <c r="E22" s="149"/>
      <c r="F22" s="69"/>
      <c r="G22" s="28"/>
      <c r="H22" s="129"/>
      <c r="I22" s="70"/>
    </row>
    <row r="23" spans="1:9" ht="15.75" x14ac:dyDescent="0.25">
      <c r="A23" s="77" t="s">
        <v>67</v>
      </c>
      <c r="B23" s="69"/>
      <c r="C23" s="28"/>
      <c r="D23" s="129"/>
      <c r="E23" s="149"/>
      <c r="F23" s="69"/>
      <c r="G23" s="28"/>
      <c r="H23" s="129"/>
      <c r="I23" s="70"/>
    </row>
    <row r="24" spans="1:9" ht="16.5" thickBot="1" x14ac:dyDescent="0.3">
      <c r="A24" s="32" t="s">
        <v>19</v>
      </c>
      <c r="B24" s="73">
        <f t="shared" ref="B24:G24" si="0">SUM(B5:B23)</f>
        <v>23</v>
      </c>
      <c r="C24" s="74">
        <f t="shared" si="0"/>
        <v>12</v>
      </c>
      <c r="D24" s="130">
        <f>SUM(D5:D23)</f>
        <v>10</v>
      </c>
      <c r="E24" s="75">
        <f t="shared" si="0"/>
        <v>8</v>
      </c>
      <c r="F24" s="73">
        <f t="shared" si="0"/>
        <v>0</v>
      </c>
      <c r="G24" s="74">
        <f t="shared" si="0"/>
        <v>0</v>
      </c>
      <c r="H24" s="130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02" t="s">
        <v>928</v>
      </c>
      <c r="B29" s="202"/>
      <c r="C29" s="202"/>
      <c r="D29" s="202"/>
      <c r="E29" s="202"/>
    </row>
    <row r="31" spans="1:9" x14ac:dyDescent="0.25">
      <c r="A31" s="87"/>
      <c r="B31" s="87"/>
      <c r="C31" s="87"/>
      <c r="D31" s="87"/>
      <c r="E31" s="87"/>
      <c r="F31" s="87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2021-12-06T12:08:36Z</dcterms:modified>
</cp:coreProperties>
</file>