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.brosteanu\Desktop\MRC\urs\derogări lup Adi\"/>
    </mc:Choice>
  </mc:AlternateContent>
  <xr:revisionPtr revIDLastSave="0" documentId="8_{DFD46E2E-92DA-4AD7-84A6-46CC306E5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situatie derogari lup" sheetId="2" r:id="rId1"/>
    <sheet name="Derogări lup, pe județe" sheetId="3" r:id="rId2"/>
  </sheets>
  <definedNames>
    <definedName name="_xlnm._FilterDatabase" localSheetId="0" hidden="1">' situatie derogari lup'!$A$2:$R$79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2" l="1"/>
  <c r="I76" i="2"/>
  <c r="I75" i="2"/>
  <c r="I81" i="2"/>
  <c r="B26" i="3" l="1"/>
  <c r="C26" i="3" l="1"/>
  <c r="D26" i="3"/>
  <c r="E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ANPM 1</author>
  </authors>
  <commentList>
    <comment ref="H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ANPM 1:</t>
        </r>
        <r>
          <rPr>
            <sz val="9"/>
            <color indexed="81"/>
            <rFont val="Tahoma"/>
            <family val="2"/>
          </rPr>
          <t xml:space="preserve">
aviz negativ</t>
        </r>
      </text>
    </comment>
  </commentList>
</comments>
</file>

<file path=xl/sharedStrings.xml><?xml version="1.0" encoding="utf-8"?>
<sst xmlns="http://schemas.openxmlformats.org/spreadsheetml/2006/main" count="626" uniqueCount="403">
  <si>
    <t>Nr. crt</t>
  </si>
  <si>
    <t>Jud</t>
  </si>
  <si>
    <t xml:space="preserve"> Solicitant</t>
  </si>
  <si>
    <t>nr. adresa solicitant</t>
  </si>
  <si>
    <t>Fond cinegetic</t>
  </si>
  <si>
    <t>Ex solicitate</t>
  </si>
  <si>
    <t>Ex acordate</t>
  </si>
  <si>
    <t>Solutie</t>
  </si>
  <si>
    <t>Nr. adresa MM</t>
  </si>
  <si>
    <t>Nr. autorizație</t>
  </si>
  <si>
    <t>Termen</t>
  </si>
  <si>
    <t>Nr. raport</t>
  </si>
  <si>
    <t>Data recoltării/relocării</t>
  </si>
  <si>
    <t>Recoltări</t>
  </si>
  <si>
    <t>Relocări</t>
  </si>
  <si>
    <t>Vârstă</t>
  </si>
  <si>
    <t>Sex</t>
  </si>
  <si>
    <t>Observații</t>
  </si>
  <si>
    <t>AG</t>
  </si>
  <si>
    <t>Dir. Silv. Argeș</t>
  </si>
  <si>
    <t>5034/23.07.2019</t>
  </si>
  <si>
    <t>13 Corbi</t>
  </si>
  <si>
    <t>recoltare</t>
  </si>
  <si>
    <t>16455/ECU/01.08.2019</t>
  </si>
  <si>
    <t>249/20.08.2019</t>
  </si>
  <si>
    <t>20.10.2019</t>
  </si>
  <si>
    <t>nerecoltat</t>
  </si>
  <si>
    <t>BN</t>
  </si>
  <si>
    <t>ASC Someșul Rodna</t>
  </si>
  <si>
    <t>85/09.10.2019</t>
  </si>
  <si>
    <t>15 Valea Mare</t>
  </si>
  <si>
    <t>36249/TD/04.11.2019</t>
  </si>
  <si>
    <t>70/18.11.2019</t>
  </si>
  <si>
    <t>16.01.2020</t>
  </si>
  <si>
    <t>SV</t>
  </si>
  <si>
    <t>DS Suceava</t>
  </si>
  <si>
    <t>20159/25.10.2019</t>
  </si>
  <si>
    <t>3 Păltiniș</t>
  </si>
  <si>
    <t>refuz</t>
  </si>
  <si>
    <t>36239/TD/04.11.2019</t>
  </si>
  <si>
    <t>20204/29.10.2019</t>
  </si>
  <si>
    <t>5 Chiril</t>
  </si>
  <si>
    <t>36316/TD/15.11.2019</t>
  </si>
  <si>
    <t>409/26.11.2019</t>
  </si>
  <si>
    <t>25.01.2020</t>
  </si>
  <si>
    <t>12710/05.12.2019</t>
  </si>
  <si>
    <t>04.12.2019</t>
  </si>
  <si>
    <t>M</t>
  </si>
  <si>
    <t>BH</t>
  </si>
  <si>
    <t>AV Cervus Elaphus</t>
  </si>
  <si>
    <t>189/03.12.2019</t>
  </si>
  <si>
    <t>25 Boboștea</t>
  </si>
  <si>
    <t>36621/TD/10.12.2019</t>
  </si>
  <si>
    <t>70/12.12.2019</t>
  </si>
  <si>
    <t>10.02.2020</t>
  </si>
  <si>
    <t>nerecoltat 2 ex</t>
  </si>
  <si>
    <t>HR</t>
  </si>
  <si>
    <t>AVPS Zetelaka Es Tarsai</t>
  </si>
  <si>
    <t>187/27.12.2019</t>
  </si>
  <si>
    <t>34 Zetea</t>
  </si>
  <si>
    <t>22589/IOS/13.01.2019</t>
  </si>
  <si>
    <t>186/27.12.2019</t>
  </si>
  <si>
    <t>37 Vărșag</t>
  </si>
  <si>
    <t>22590/IOS/13.01.2019</t>
  </si>
  <si>
    <t>1/16.01.2020</t>
  </si>
  <si>
    <t>16.03.2020</t>
  </si>
  <si>
    <t>BC</t>
  </si>
  <si>
    <t>AJVPS Bacău</t>
  </si>
  <si>
    <t>93/14.01.2020</t>
  </si>
  <si>
    <t>2 Camena
3 Cotumba</t>
  </si>
  <si>
    <t xml:space="preserve">Asoc. Vânătoare Montana Coșbuc </t>
  </si>
  <si>
    <t>36/18.03.2020</t>
  </si>
  <si>
    <t>8 Fiad-Romuli</t>
  </si>
  <si>
    <t>CJ</t>
  </si>
  <si>
    <t>Asoc. de Protejare și Promovare a Faunei</t>
  </si>
  <si>
    <t>60/20.05.2020</t>
  </si>
  <si>
    <t>53 Calata</t>
  </si>
  <si>
    <t>R/1912/SSIS/28.05.2020</t>
  </si>
  <si>
    <t>31/03.06.2020</t>
  </si>
  <si>
    <t>03.08.2020</t>
  </si>
  <si>
    <t>CV</t>
  </si>
  <si>
    <t>AJVPS Covasna</t>
  </si>
  <si>
    <t>230/27.05.2020</t>
  </si>
  <si>
    <t>9 Șugaș</t>
  </si>
  <si>
    <t>R/2979/SSIS/04.06.2020</t>
  </si>
  <si>
    <t>Asoc. Key Hunting Romania International</t>
  </si>
  <si>
    <t>113/09.06.2020</t>
  </si>
  <si>
    <t>18 Leșu</t>
  </si>
  <si>
    <t>R/4181/SSIS/22.06.2020</t>
  </si>
  <si>
    <t>51/25.06.2020</t>
  </si>
  <si>
    <t>23.08.2020</t>
  </si>
  <si>
    <t>198/28.08.2020</t>
  </si>
  <si>
    <t>22.08.2020      23.08.2020</t>
  </si>
  <si>
    <t>3             4</t>
  </si>
  <si>
    <t>M           F</t>
  </si>
  <si>
    <t>14316/25.06.2020</t>
  </si>
  <si>
    <t>R/6013/SSIS/08.07.2020</t>
  </si>
  <si>
    <t>DS Bacău</t>
  </si>
  <si>
    <t>7855/21.07.2020</t>
  </si>
  <si>
    <t>8 Zemeș</t>
  </si>
  <si>
    <t>R/8386/SSIS/21.07.2020</t>
  </si>
  <si>
    <t>90/20.08.2020</t>
  </si>
  <si>
    <t>R/11829/SSIS/27.08.2020</t>
  </si>
  <si>
    <t>76/31.08.2020</t>
  </si>
  <si>
    <t>29.10.2020</t>
  </si>
  <si>
    <t>16724/14.09.2020</t>
  </si>
  <si>
    <t>17 Botuș</t>
  </si>
  <si>
    <t>R/14433/SSIS/23.09.2020</t>
  </si>
  <si>
    <t>99/16.10.2020</t>
  </si>
  <si>
    <t>R/16954/SSIS/02.11.2020</t>
  </si>
  <si>
    <t>73/05.11.2020</t>
  </si>
  <si>
    <t>05.01.2021</t>
  </si>
  <si>
    <t>11355/21.10.2020</t>
  </si>
  <si>
    <t>R/17208/SSIS/02.11.2020</t>
  </si>
  <si>
    <t>42/03.11.2020</t>
  </si>
  <si>
    <t>01.01.2021</t>
  </si>
  <si>
    <t>12305/16.11.2020 14011/30.12.2020</t>
  </si>
  <si>
    <t>06.11.2020     23.12.2020</t>
  </si>
  <si>
    <t>2            4</t>
  </si>
  <si>
    <t>Ocolul Silvic Comunal Telciu RA</t>
  </si>
  <si>
    <t>5725/16.10.2020</t>
  </si>
  <si>
    <t>7 Bichigiu</t>
  </si>
  <si>
    <t>R/16904/SSIS/02.11.2020</t>
  </si>
  <si>
    <t>AVPS Vadul Someșului</t>
  </si>
  <si>
    <t>300/16.12.2020</t>
  </si>
  <si>
    <t>11 Rebra</t>
  </si>
  <si>
    <t>R/253997/SSIS/23.12.2020</t>
  </si>
  <si>
    <t>82/30.12.2020</t>
  </si>
  <si>
    <t>27.02.2021</t>
  </si>
  <si>
    <t>54/25.02.2021</t>
  </si>
  <si>
    <t>20.02.2021</t>
  </si>
  <si>
    <t>F</t>
  </si>
  <si>
    <t>3287/23.11.2020</t>
  </si>
  <si>
    <t>2 Camenca</t>
  </si>
  <si>
    <t>R/252000/SSIS/23.12.2020</t>
  </si>
  <si>
    <t>44/28.12.2020</t>
  </si>
  <si>
    <t>25.02.2021</t>
  </si>
  <si>
    <t>443/03.02.2021 855/03.03.2021</t>
  </si>
  <si>
    <t>29.01.2021 25.02.2021</t>
  </si>
  <si>
    <t>4            4</t>
  </si>
  <si>
    <t>18125/11.11.2020</t>
  </si>
  <si>
    <t>R/19879/SSIS/07.12.2020</t>
  </si>
  <si>
    <t>18126/11.11.2020</t>
  </si>
  <si>
    <t>R/254555/SSIS/24.12.2020</t>
  </si>
  <si>
    <t>3/07.01.2021</t>
  </si>
  <si>
    <t>08.03.2021</t>
  </si>
  <si>
    <t>10553/12.03.2021</t>
  </si>
  <si>
    <t>MS</t>
  </si>
  <si>
    <t>AVPS Valea Gurghiului</t>
  </si>
  <si>
    <t>72/30.12.2020</t>
  </si>
  <si>
    <t>39 Cașva</t>
  </si>
  <si>
    <t>R/306/SSIS/15.01.2021</t>
  </si>
  <si>
    <t>1/18.01.2021</t>
  </si>
  <si>
    <t>18.03.2021</t>
  </si>
  <si>
    <t>17/08.02.2021</t>
  </si>
  <si>
    <t>02.02.2021</t>
  </si>
  <si>
    <t>AVPS Călimani Șieu</t>
  </si>
  <si>
    <t>14/09.02.2021</t>
  </si>
  <si>
    <t>29 Șieuț</t>
  </si>
  <si>
    <t>R/3739/SSIS/16.02.2021</t>
  </si>
  <si>
    <t>1/17.02.2021</t>
  </si>
  <si>
    <t>17.04.2021</t>
  </si>
  <si>
    <t>32/12.04.2021</t>
  </si>
  <si>
    <t>05.04.2021</t>
  </si>
  <si>
    <t>Asoc. Cin. Ursul Brun</t>
  </si>
  <si>
    <t>35/11.02.2021</t>
  </si>
  <si>
    <t>13 Cormaia</t>
  </si>
  <si>
    <t>R/4024/SSIS/23.02.2021</t>
  </si>
  <si>
    <t>2/25.02.2021</t>
  </si>
  <si>
    <t>25.04.2021</t>
  </si>
  <si>
    <t>84/15.04.2021</t>
  </si>
  <si>
    <t>09.04.2021</t>
  </si>
  <si>
    <t xml:space="preserve">Asoc. Vânătorească Regal </t>
  </si>
  <si>
    <t>47/15.06.2021</t>
  </si>
  <si>
    <t>54 Huedin</t>
  </si>
  <si>
    <t>DB/17086/22.07.2021</t>
  </si>
  <si>
    <t>60/30.07.2021</t>
  </si>
  <si>
    <t>13.08.2021</t>
  </si>
  <si>
    <t>AVPS Voievodul Gelu</t>
  </si>
  <si>
    <t>FN</t>
  </si>
  <si>
    <t>7 Unguraș</t>
  </si>
  <si>
    <t>DB/262339/02.12.2021</t>
  </si>
  <si>
    <t>10316/17.01.2022</t>
  </si>
  <si>
    <t>16 Valea Cârlibabei</t>
  </si>
  <si>
    <t>DB/1882/02.02.2022</t>
  </si>
  <si>
    <t>39/07.02.2022</t>
  </si>
  <si>
    <t>08.04.2022</t>
  </si>
  <si>
    <t>779/09.03.2022      1085/04.04.2022</t>
  </si>
  <si>
    <t>09.03.2022    02.04.2022</t>
  </si>
  <si>
    <t>4            6</t>
  </si>
  <si>
    <t>F                   F</t>
  </si>
  <si>
    <t>10317/17.01.2022</t>
  </si>
  <si>
    <t>8 Serișoare</t>
  </si>
  <si>
    <t>DB/1883/02.02.2022</t>
  </si>
  <si>
    <t>10318/17.01.2022</t>
  </si>
  <si>
    <t>6 Barnar</t>
  </si>
  <si>
    <t>DB/1884/02.02.2022</t>
  </si>
  <si>
    <t>10319/17.01.2022</t>
  </si>
  <si>
    <t>2 Cristișoru</t>
  </si>
  <si>
    <t>DB/1885/02.02.2022</t>
  </si>
  <si>
    <t>38/07.02.2022</t>
  </si>
  <si>
    <t>AB</t>
  </si>
  <si>
    <t>AJVPS Alba</t>
  </si>
  <si>
    <t>123/15.02.2022</t>
  </si>
  <si>
    <t>50 Cugir</t>
  </si>
  <si>
    <t>DB/5152/24.02.2022</t>
  </si>
  <si>
    <t>122/15.02.2022</t>
  </si>
  <si>
    <t>9 Lupșa</t>
  </si>
  <si>
    <t>DB/5151/24.02.2022</t>
  </si>
  <si>
    <t>150/02.03.2022</t>
  </si>
  <si>
    <t>20 Lopadea Nouă</t>
  </si>
  <si>
    <t>DB/6898/15.03.2022</t>
  </si>
  <si>
    <t>2/18.03.2022</t>
  </si>
  <si>
    <t>16.05.2022</t>
  </si>
  <si>
    <t>334/23.05.2022         335/23.05.2022</t>
  </si>
  <si>
    <t>4             5</t>
  </si>
  <si>
    <t>F             M</t>
  </si>
  <si>
    <t>AV Cerbul Purcăreț</t>
  </si>
  <si>
    <t>55/09.03.2022</t>
  </si>
  <si>
    <t>53 Purcăreți</t>
  </si>
  <si>
    <t>DB/7096/15.03.2022</t>
  </si>
  <si>
    <t>1/18.03.2022</t>
  </si>
  <si>
    <t>95/16.05.2022</t>
  </si>
  <si>
    <t>14.05.2022</t>
  </si>
  <si>
    <t>224/14.04.2022</t>
  </si>
  <si>
    <t>12 Geamăna</t>
  </si>
  <si>
    <t>DB/11118/15.04.2022</t>
  </si>
  <si>
    <t>9/02.05.2022</t>
  </si>
  <si>
    <t>30.06.2022</t>
  </si>
  <si>
    <t>394/20.06.2022</t>
  </si>
  <si>
    <t>16.06.2022</t>
  </si>
  <si>
    <t>AJVPS Argeș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</si>
  <si>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</si>
  <si>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</si>
  <si>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</si>
  <si>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</si>
  <si>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</si>
  <si>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</si>
  <si>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</si>
  <si>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</si>
  <si>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577/21.07.2022</t>
  </si>
  <si>
    <t>2/DGB/5755/08.08.2022</t>
  </si>
  <si>
    <t>48/18.08.2022</t>
  </si>
  <si>
    <t>08.10.2022</t>
  </si>
  <si>
    <t>805/13.10.2022</t>
  </si>
  <si>
    <t>6.10.2022</t>
  </si>
  <si>
    <t>9 luni</t>
  </si>
  <si>
    <t>603/01.08.2022</t>
  </si>
  <si>
    <t>52 Pianu</t>
  </si>
  <si>
    <t>2/DGB/7019/16.08.2022</t>
  </si>
  <si>
    <t>49/25.08.2022</t>
  </si>
  <si>
    <t>15.10.2022</t>
  </si>
  <si>
    <t>836/21.10.2022</t>
  </si>
  <si>
    <t>AVPS Vlădeasa</t>
  </si>
  <si>
    <t>50/17.08.2022</t>
  </si>
  <si>
    <t>20 Baciu</t>
  </si>
  <si>
    <t>2/DGB/7943/31.08.2022</t>
  </si>
  <si>
    <t>75/02.09.2022</t>
  </si>
  <si>
    <t>31.10.2022</t>
  </si>
  <si>
    <t>27.10.2022</t>
  </si>
  <si>
    <t>33/28.08.2022</t>
  </si>
  <si>
    <t>2/DGB/9255/12.09.2022</t>
  </si>
  <si>
    <t>76/15.09.2022</t>
  </si>
  <si>
    <t>13.11.2022</t>
  </si>
  <si>
    <t>23770/12.10.2022</t>
  </si>
  <si>
    <t>10.10.2022</t>
  </si>
  <si>
    <t>46.836555, 22.936981</t>
  </si>
  <si>
    <t>725/15.09.2022</t>
  </si>
  <si>
    <t>2/DGB/11322/27.09.2022</t>
  </si>
  <si>
    <t>52/05.10.2022</t>
  </si>
  <si>
    <t>03.12.2022</t>
  </si>
  <si>
    <t>1027/06.12.20022</t>
  </si>
  <si>
    <t>30.11.2022</t>
  </si>
  <si>
    <t>46.364461 23.180109 UAT Lupșa</t>
  </si>
  <si>
    <t>AVPS Gura Lupului</t>
  </si>
  <si>
    <t>55/21.09.2022</t>
  </si>
  <si>
    <t>38 Valea Mică</t>
  </si>
  <si>
    <t>2/DGB/11927/29.09.2022</t>
  </si>
  <si>
    <t>AV Râmeț Inzel</t>
  </si>
  <si>
    <t>128/31.10.2022</t>
  </si>
  <si>
    <t>15 Ponor</t>
  </si>
  <si>
    <t>2/R/17794/17.11.2022</t>
  </si>
  <si>
    <t>58/22.11.2022</t>
  </si>
  <si>
    <t>20.01.2023</t>
  </si>
  <si>
    <t>151/26.12.2022</t>
  </si>
  <si>
    <t>22.12.2022</t>
  </si>
  <si>
    <t>46.3383611, 23.44827778</t>
  </si>
  <si>
    <t>AVPS Ocoliș Hunter 1</t>
  </si>
  <si>
    <t>11 Ocoliș</t>
  </si>
  <si>
    <t>2/DGB/13644/17.10.2022</t>
  </si>
  <si>
    <t>57/26.10.2022</t>
  </si>
  <si>
    <t>24.12.2022</t>
  </si>
  <si>
    <t>1210/27.12.2022</t>
  </si>
  <si>
    <t>20.12.2022</t>
  </si>
  <si>
    <t>46.505275 23.367447</t>
  </si>
  <si>
    <t>TOTAL</t>
  </si>
  <si>
    <t>solicitări</t>
  </si>
  <si>
    <t>exemplare 
solicitate</t>
  </si>
  <si>
    <t>exemplare
aprobate
 recoltare</t>
  </si>
  <si>
    <t>exemplare 
aprobate 
relocare</t>
  </si>
  <si>
    <t>exemplare 
refuzate</t>
  </si>
  <si>
    <t>autorizații 
expirate</t>
  </si>
  <si>
    <t>exemplare 
recoltate</t>
  </si>
  <si>
    <t>VN</t>
  </si>
  <si>
    <t>VL</t>
  </si>
  <si>
    <t>SB</t>
  </si>
  <si>
    <t>PH</t>
  </si>
  <si>
    <t>NT</t>
  </si>
  <si>
    <t>HD</t>
  </si>
  <si>
    <t>DB</t>
  </si>
  <si>
    <t>BZ</t>
  </si>
  <si>
    <t>BV</t>
  </si>
  <si>
    <t>exemplare 
nerecoltate</t>
  </si>
  <si>
    <t xml:space="preserve">autorizații expirate
</t>
  </si>
  <si>
    <t>exemplare
recoltate</t>
  </si>
  <si>
    <t>exemplare 
aprobate 
recoltare</t>
  </si>
  <si>
    <t>Județ</t>
  </si>
  <si>
    <t>AVPS Peștișu</t>
  </si>
  <si>
    <t>27 Vețel</t>
  </si>
  <si>
    <t>R19317/14.07.2023</t>
  </si>
  <si>
    <t>27/17.07.2023</t>
  </si>
  <si>
    <t>25.07.2023  07.09.2023</t>
  </si>
  <si>
    <t>6              4</t>
  </si>
  <si>
    <t>45.851805 22.733648                                    45.839394/22.731593</t>
  </si>
  <si>
    <t>6594/31.07.2023   7809/13.09.2023</t>
  </si>
  <si>
    <t>R27595/21.09.2023</t>
  </si>
  <si>
    <t>822/06.09.2023</t>
  </si>
  <si>
    <t>8 Detunata</t>
  </si>
  <si>
    <t>18253/31.10.2022</t>
  </si>
  <si>
    <t>20 Valea Putnei</t>
  </si>
  <si>
    <t>2/R 17100/14.11.2022</t>
  </si>
  <si>
    <t>18254/31.10.2022</t>
  </si>
  <si>
    <t>2/R 17102/14.11.2022</t>
  </si>
  <si>
    <t>AVPS Gura Ursului</t>
  </si>
  <si>
    <t>56/30.09.2022</t>
  </si>
  <si>
    <t>2/R 15012/16.11.2022</t>
  </si>
  <si>
    <t>2/R 17794/17.11.2022</t>
  </si>
  <si>
    <t>AVPS Bendis</t>
  </si>
  <si>
    <t>60/12.10.2022</t>
  </si>
  <si>
    <t>30 Vâltori Feneș</t>
  </si>
  <si>
    <t>2/R 15237/16.11.2022</t>
  </si>
  <si>
    <t>As. de Protejare și Promovare a Faunei</t>
  </si>
  <si>
    <t>101/21.10.2022</t>
  </si>
  <si>
    <t>2/R 15221/17.11.2022</t>
  </si>
  <si>
    <t>AV Căpriorul Certege</t>
  </si>
  <si>
    <t>fn</t>
  </si>
  <si>
    <t>4 Valea Bistrei</t>
  </si>
  <si>
    <t>2/R 20727/14.12.2022</t>
  </si>
  <si>
    <t>AJVPS Mureș</t>
  </si>
  <si>
    <t>230411/09.05.2023</t>
  </si>
  <si>
    <t>21 Gornești</t>
  </si>
  <si>
    <t>R13396/15.05.2023</t>
  </si>
  <si>
    <t>MM</t>
  </si>
  <si>
    <t>AVPS Diana Transilvania</t>
  </si>
  <si>
    <t>46 Mănăștur</t>
  </si>
  <si>
    <t>R2159/21.03.2023</t>
  </si>
  <si>
    <t>18255/31.10.2022</t>
  </si>
  <si>
    <t>2/R 17103/14.11.2022</t>
  </si>
  <si>
    <t>44/16.10.2023</t>
  </si>
  <si>
    <t>17 ex. nerecoltate</t>
  </si>
  <si>
    <t>46.283889/ 23.254722</t>
  </si>
  <si>
    <t>1146/19.12.2023</t>
  </si>
  <si>
    <t>AJVPS CJ</t>
  </si>
  <si>
    <t>4 Bobâlna</t>
  </si>
  <si>
    <t>R35059/16.11.2023</t>
  </si>
  <si>
    <t>66/21.11.2023</t>
  </si>
  <si>
    <t>47.153642/ 23.616192</t>
  </si>
  <si>
    <t>68/12.01.2024</t>
  </si>
  <si>
    <t>AJVPS DB</t>
  </si>
  <si>
    <t>23/22.01.2024</t>
  </si>
  <si>
    <t>10 TăTărani</t>
  </si>
  <si>
    <t>R3087/14.02.2024</t>
  </si>
  <si>
    <t>11499/07.02.2024</t>
  </si>
  <si>
    <t>R4707/14.02.2024</t>
  </si>
  <si>
    <t>SJ</t>
  </si>
  <si>
    <t>AJVPS Sălaj</t>
  </si>
  <si>
    <t>153/23.02.2024</t>
  </si>
  <si>
    <t>14 Fildu</t>
  </si>
  <si>
    <t>R7122/03.04.2024</t>
  </si>
  <si>
    <t>195/28.02.2024</t>
  </si>
  <si>
    <t>R10758/03.04.2024</t>
  </si>
  <si>
    <t>240190/22.03.2024</t>
  </si>
  <si>
    <t>R12064/11.04.2024</t>
  </si>
  <si>
    <t>41/24.11.2023</t>
  </si>
  <si>
    <t>240094/22.01.2024</t>
  </si>
  <si>
    <t>46.653883/24.763745</t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</si>
  <si>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OM nr. 724/2019, la data de 01.07.2024</t>
    </r>
  </si>
  <si>
    <t>11/15.04.2024</t>
  </si>
  <si>
    <t>120/21.05.2024</t>
  </si>
  <si>
    <t>8/10.05.2024</t>
  </si>
  <si>
    <t>7122/03.06.2024</t>
  </si>
  <si>
    <t>46.936562, 23.046907</t>
  </si>
  <si>
    <t xml:space="preserve"> Situația derogărilor la lup, conform prevederilor OM nr. 724/2019, 
pe județe, la data de 01.07.2024</t>
  </si>
  <si>
    <t>18/17.05.2024</t>
  </si>
  <si>
    <t>R16397/13.05.2024</t>
  </si>
  <si>
    <t>22/22.05.2024</t>
  </si>
  <si>
    <t>R17163/13.05.2024</t>
  </si>
  <si>
    <t>21/22.05.2024</t>
  </si>
  <si>
    <t>RPLP Kronstadt</t>
  </si>
  <si>
    <t>18 Timiș</t>
  </si>
  <si>
    <t>R16004/23.04.2024</t>
  </si>
  <si>
    <t>relocare</t>
  </si>
  <si>
    <t>20/14.05.2024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</si>
</sst>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7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5" xfId="0" applyFont="1" applyBorder="1"/>
    <xf numFmtId="0" fontId="4" fillId="0" borderId="3" xfId="0" applyFont="1" applyBorder="1"/>
    <xf numFmtId="0" fontId="5" fillId="0" borderId="1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0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/>
    <xf numFmtId="0" fontId="11" fillId="0" borderId="8" xfId="0" applyFont="1" applyBorder="1" applyAlignment="1">
      <alignment wrapText="1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right" vertical="center"/>
    </xf>
    <xf numFmtId="0" fontId="17" fillId="0" borderId="18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wrapText="1"/>
    </xf>
    <xf numFmtId="0" fontId="14" fillId="7" borderId="1" xfId="0" applyFont="1" applyFill="1" applyBorder="1" applyAlignment="1">
      <alignment horizontal="right" vertical="center"/>
    </xf>
    <xf numFmtId="0" fontId="17" fillId="7" borderId="14" xfId="0" applyFont="1" applyFill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7"/>
  <sheetViews>
    <sheetView tabSelected="1" topLeftCell="A49" zoomScale="96" zoomScaleNormal="96" workbookViewId="0">
      <selection activeCell="N73" sqref="N73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51.7109375" style="1" customWidth="1"/>
    <col min="19" max="16384" width="9.140625" style="1"/>
  </cols>
  <sheetData>
    <row r="1" spans="1:19" ht="43.5" customHeight="1" x14ac:dyDescent="0.2">
      <c r="A1" s="74" t="s">
        <v>386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9" ht="25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3" t="s">
        <v>17</v>
      </c>
    </row>
    <row r="3" spans="1:19" x14ac:dyDescent="0.2">
      <c r="A3" s="3">
        <v>1</v>
      </c>
      <c r="B3" s="3" t="s">
        <v>18</v>
      </c>
      <c r="C3" s="3" t="s">
        <v>19</v>
      </c>
      <c r="D3" s="3" t="s">
        <v>20</v>
      </c>
      <c r="E3" s="3" t="s">
        <v>21</v>
      </c>
      <c r="F3" s="3">
        <v>1</v>
      </c>
      <c r="G3" s="3">
        <v>1</v>
      </c>
      <c r="H3" s="3" t="s">
        <v>22</v>
      </c>
      <c r="I3" s="3" t="s">
        <v>23</v>
      </c>
      <c r="J3" s="3" t="s">
        <v>24</v>
      </c>
      <c r="K3" s="5" t="s">
        <v>25</v>
      </c>
      <c r="L3" s="3"/>
      <c r="M3" s="3"/>
      <c r="N3" s="3"/>
      <c r="O3" s="3"/>
      <c r="P3" s="3"/>
      <c r="Q3" s="3"/>
      <c r="R3" s="3" t="s">
        <v>26</v>
      </c>
      <c r="S3" s="6"/>
    </row>
    <row r="4" spans="1:19" x14ac:dyDescent="0.2">
      <c r="A4" s="3">
        <v>2</v>
      </c>
      <c r="B4" s="3" t="s">
        <v>27</v>
      </c>
      <c r="C4" s="3" t="s">
        <v>28</v>
      </c>
      <c r="D4" s="3" t="s">
        <v>29</v>
      </c>
      <c r="E4" s="3" t="s">
        <v>30</v>
      </c>
      <c r="F4" s="3">
        <v>2</v>
      </c>
      <c r="G4" s="3">
        <v>1</v>
      </c>
      <c r="H4" s="3" t="s">
        <v>22</v>
      </c>
      <c r="I4" s="3" t="s">
        <v>31</v>
      </c>
      <c r="J4" s="3" t="s">
        <v>32</v>
      </c>
      <c r="K4" s="5" t="s">
        <v>33</v>
      </c>
      <c r="L4" s="3"/>
      <c r="M4" s="3"/>
      <c r="N4" s="3"/>
      <c r="O4" s="3"/>
      <c r="P4" s="3"/>
      <c r="Q4" s="3"/>
      <c r="R4" s="3" t="s">
        <v>26</v>
      </c>
      <c r="S4" s="6"/>
    </row>
    <row r="5" spans="1:19" customFormat="1" ht="38.25" customHeight="1" x14ac:dyDescent="0.25">
      <c r="A5" s="3">
        <v>3</v>
      </c>
      <c r="B5" s="3" t="s">
        <v>34</v>
      </c>
      <c r="C5" s="3" t="s">
        <v>35</v>
      </c>
      <c r="D5" s="3" t="s">
        <v>36</v>
      </c>
      <c r="E5" s="3" t="s">
        <v>37</v>
      </c>
      <c r="F5" s="3">
        <v>1</v>
      </c>
      <c r="G5" s="3">
        <v>0</v>
      </c>
      <c r="H5" s="3" t="s">
        <v>38</v>
      </c>
      <c r="I5" s="3" t="s">
        <v>39</v>
      </c>
      <c r="J5" s="3"/>
      <c r="K5" s="7"/>
      <c r="L5" s="7"/>
      <c r="M5" s="7"/>
      <c r="N5" s="7"/>
      <c r="O5" s="7"/>
      <c r="P5" s="7"/>
      <c r="Q5" s="7"/>
      <c r="R5" s="7"/>
      <c r="S5" s="8"/>
    </row>
    <row r="6" spans="1:19" ht="24.75" customHeight="1" x14ac:dyDescent="0.2">
      <c r="A6" s="3">
        <v>4</v>
      </c>
      <c r="B6" s="2" t="s">
        <v>34</v>
      </c>
      <c r="C6" s="3" t="s">
        <v>35</v>
      </c>
      <c r="D6" s="2" t="s">
        <v>40</v>
      </c>
      <c r="E6" s="2" t="s">
        <v>41</v>
      </c>
      <c r="F6" s="2">
        <v>1</v>
      </c>
      <c r="G6" s="2">
        <v>1</v>
      </c>
      <c r="H6" s="2" t="s">
        <v>22</v>
      </c>
      <c r="I6" s="2" t="s">
        <v>42</v>
      </c>
      <c r="J6" s="3" t="s">
        <v>43</v>
      </c>
      <c r="K6" s="3" t="s">
        <v>44</v>
      </c>
      <c r="L6" s="3" t="s">
        <v>45</v>
      </c>
      <c r="M6" s="3" t="s">
        <v>46</v>
      </c>
      <c r="N6" s="3">
        <v>1</v>
      </c>
      <c r="O6" s="3"/>
      <c r="P6" s="3">
        <v>5</v>
      </c>
      <c r="Q6" s="3" t="s">
        <v>47</v>
      </c>
      <c r="R6" s="2"/>
    </row>
    <row r="7" spans="1:19" ht="25.5" customHeight="1" x14ac:dyDescent="0.2">
      <c r="A7" s="3">
        <v>5</v>
      </c>
      <c r="B7" s="2" t="s">
        <v>48</v>
      </c>
      <c r="C7" s="2" t="s">
        <v>49</v>
      </c>
      <c r="D7" s="2" t="s">
        <v>50</v>
      </c>
      <c r="E7" s="2" t="s">
        <v>51</v>
      </c>
      <c r="F7" s="2">
        <v>2</v>
      </c>
      <c r="G7" s="2">
        <v>2</v>
      </c>
      <c r="H7" s="2" t="s">
        <v>22</v>
      </c>
      <c r="I7" s="2" t="s">
        <v>52</v>
      </c>
      <c r="J7" s="2" t="s">
        <v>53</v>
      </c>
      <c r="K7" s="9" t="s">
        <v>54</v>
      </c>
      <c r="L7" s="2"/>
      <c r="M7" s="2"/>
      <c r="N7" s="2"/>
      <c r="O7" s="2"/>
      <c r="P7" s="2"/>
      <c r="Q7" s="2"/>
      <c r="R7" s="2" t="s">
        <v>55</v>
      </c>
    </row>
    <row r="8" spans="1:19" ht="25.5" customHeight="1" x14ac:dyDescent="0.2">
      <c r="A8" s="3">
        <v>6</v>
      </c>
      <c r="B8" s="10" t="s">
        <v>56</v>
      </c>
      <c r="C8" s="10" t="s">
        <v>57</v>
      </c>
      <c r="D8" s="10" t="s">
        <v>58</v>
      </c>
      <c r="E8" s="2" t="s">
        <v>59</v>
      </c>
      <c r="F8" s="2">
        <v>3</v>
      </c>
      <c r="G8" s="2">
        <v>0</v>
      </c>
      <c r="H8" s="10" t="s">
        <v>38</v>
      </c>
      <c r="I8" s="2" t="s">
        <v>60</v>
      </c>
      <c r="J8" s="2"/>
      <c r="K8" s="2"/>
      <c r="L8" s="2"/>
      <c r="M8" s="2"/>
      <c r="N8" s="2"/>
      <c r="O8" s="2"/>
      <c r="P8" s="2"/>
      <c r="Q8" s="11"/>
      <c r="R8" s="11"/>
    </row>
    <row r="9" spans="1:19" ht="23.25" customHeight="1" x14ac:dyDescent="0.2">
      <c r="A9" s="3">
        <v>7</v>
      </c>
      <c r="B9" s="2" t="s">
        <v>56</v>
      </c>
      <c r="C9" s="2" t="s">
        <v>57</v>
      </c>
      <c r="D9" s="2" t="s">
        <v>61</v>
      </c>
      <c r="E9" s="2" t="s">
        <v>62</v>
      </c>
      <c r="F9" s="2">
        <v>3</v>
      </c>
      <c r="G9" s="2">
        <v>1</v>
      </c>
      <c r="H9" s="2" t="s">
        <v>22</v>
      </c>
      <c r="I9" s="2" t="s">
        <v>63</v>
      </c>
      <c r="J9" s="2" t="s">
        <v>64</v>
      </c>
      <c r="K9" s="12" t="s">
        <v>65</v>
      </c>
      <c r="L9" s="2"/>
      <c r="M9" s="2"/>
      <c r="N9" s="2"/>
      <c r="O9" s="2"/>
      <c r="P9" s="2"/>
      <c r="Q9" s="2"/>
      <c r="R9" s="2" t="s">
        <v>26</v>
      </c>
    </row>
    <row r="10" spans="1:19" ht="25.5" x14ac:dyDescent="0.2">
      <c r="A10" s="3">
        <v>8</v>
      </c>
      <c r="B10" s="2" t="s">
        <v>66</v>
      </c>
      <c r="C10" s="3" t="s">
        <v>67</v>
      </c>
      <c r="D10" s="2" t="s">
        <v>68</v>
      </c>
      <c r="E10" s="3" t="s">
        <v>69</v>
      </c>
      <c r="F10" s="3">
        <v>3</v>
      </c>
      <c r="G10" s="3">
        <v>0</v>
      </c>
      <c r="H10" s="3" t="s">
        <v>38</v>
      </c>
      <c r="I10" s="3"/>
      <c r="J10" s="3"/>
      <c r="K10" s="2"/>
      <c r="L10" s="2"/>
      <c r="M10" s="2"/>
      <c r="N10" s="2"/>
      <c r="O10" s="2"/>
      <c r="P10" s="2"/>
      <c r="Q10" s="11"/>
      <c r="R10" s="11"/>
    </row>
    <row r="11" spans="1:19" x14ac:dyDescent="0.2">
      <c r="A11" s="3">
        <v>9</v>
      </c>
      <c r="B11" s="2" t="s">
        <v>27</v>
      </c>
      <c r="C11" s="3" t="s">
        <v>70</v>
      </c>
      <c r="D11" s="2" t="s">
        <v>71</v>
      </c>
      <c r="E11" s="3" t="s">
        <v>72</v>
      </c>
      <c r="F11" s="3">
        <v>1</v>
      </c>
      <c r="G11" s="3">
        <v>0</v>
      </c>
      <c r="H11" s="3" t="s">
        <v>38</v>
      </c>
      <c r="I11" s="3"/>
      <c r="J11" s="3"/>
      <c r="K11" s="2"/>
      <c r="L11" s="2"/>
      <c r="M11" s="2"/>
      <c r="N11" s="2"/>
      <c r="O11" s="2"/>
      <c r="P11" s="2"/>
      <c r="Q11" s="11"/>
      <c r="R11" s="11"/>
    </row>
    <row r="12" spans="1:19" ht="25.5" x14ac:dyDescent="0.2">
      <c r="A12" s="3">
        <v>10</v>
      </c>
      <c r="B12" s="2" t="s">
        <v>73</v>
      </c>
      <c r="C12" s="3" t="s">
        <v>74</v>
      </c>
      <c r="D12" s="2" t="s">
        <v>75</v>
      </c>
      <c r="E12" s="3" t="s">
        <v>76</v>
      </c>
      <c r="F12" s="3">
        <v>1</v>
      </c>
      <c r="G12" s="3">
        <v>1</v>
      </c>
      <c r="H12" s="3" t="s">
        <v>22</v>
      </c>
      <c r="I12" s="3" t="s">
        <v>77</v>
      </c>
      <c r="J12" s="3" t="s">
        <v>78</v>
      </c>
      <c r="K12" s="9" t="s">
        <v>79</v>
      </c>
      <c r="L12" s="2"/>
      <c r="M12" s="2"/>
      <c r="N12" s="2"/>
      <c r="O12" s="2"/>
      <c r="P12" s="2"/>
      <c r="Q12" s="11"/>
      <c r="R12" s="2" t="s">
        <v>26</v>
      </c>
    </row>
    <row r="13" spans="1:19" x14ac:dyDescent="0.2">
      <c r="A13" s="3">
        <v>11</v>
      </c>
      <c r="B13" s="2" t="s">
        <v>80</v>
      </c>
      <c r="C13" s="3" t="s">
        <v>81</v>
      </c>
      <c r="D13" s="2" t="s">
        <v>82</v>
      </c>
      <c r="E13" s="3" t="s">
        <v>83</v>
      </c>
      <c r="F13" s="3">
        <v>1</v>
      </c>
      <c r="G13" s="3">
        <v>0</v>
      </c>
      <c r="H13" s="3" t="s">
        <v>38</v>
      </c>
      <c r="I13" s="3" t="s">
        <v>84</v>
      </c>
      <c r="J13" s="3"/>
      <c r="K13" s="2"/>
      <c r="L13" s="2"/>
      <c r="M13" s="2"/>
      <c r="N13" s="2"/>
      <c r="O13" s="2"/>
      <c r="P13" s="2"/>
      <c r="Q13" s="11"/>
      <c r="R13" s="11"/>
    </row>
    <row r="14" spans="1:19" ht="25.5" x14ac:dyDescent="0.2">
      <c r="A14" s="3">
        <v>12</v>
      </c>
      <c r="B14" s="2" t="s">
        <v>27</v>
      </c>
      <c r="C14" s="3" t="s">
        <v>85</v>
      </c>
      <c r="D14" s="2" t="s">
        <v>86</v>
      </c>
      <c r="E14" s="3" t="s">
        <v>87</v>
      </c>
      <c r="F14" s="3">
        <v>2</v>
      </c>
      <c r="G14" s="3">
        <v>2</v>
      </c>
      <c r="H14" s="3" t="s">
        <v>22</v>
      </c>
      <c r="I14" s="3" t="s">
        <v>88</v>
      </c>
      <c r="J14" s="3" t="s">
        <v>89</v>
      </c>
      <c r="K14" s="2" t="s">
        <v>90</v>
      </c>
      <c r="L14" s="2" t="s">
        <v>91</v>
      </c>
      <c r="M14" s="3" t="s">
        <v>92</v>
      </c>
      <c r="N14" s="3">
        <v>2</v>
      </c>
      <c r="O14" s="3"/>
      <c r="P14" s="3" t="s">
        <v>93</v>
      </c>
      <c r="Q14" s="3" t="s">
        <v>94</v>
      </c>
      <c r="R14" s="3"/>
      <c r="S14" s="13"/>
    </row>
    <row r="15" spans="1:19" x14ac:dyDescent="0.2">
      <c r="A15" s="3">
        <v>13</v>
      </c>
      <c r="B15" s="2" t="s">
        <v>34</v>
      </c>
      <c r="C15" s="3" t="s">
        <v>35</v>
      </c>
      <c r="D15" s="2" t="s">
        <v>95</v>
      </c>
      <c r="E15" s="3" t="s">
        <v>37</v>
      </c>
      <c r="F15" s="3">
        <v>1</v>
      </c>
      <c r="G15" s="3">
        <v>0</v>
      </c>
      <c r="H15" s="3" t="s">
        <v>38</v>
      </c>
      <c r="I15" s="3" t="s">
        <v>96</v>
      </c>
      <c r="J15" s="3"/>
      <c r="K15" s="2"/>
      <c r="L15" s="2"/>
      <c r="M15" s="2"/>
      <c r="N15" s="2"/>
      <c r="O15" s="2"/>
      <c r="P15" s="2"/>
      <c r="Q15" s="11"/>
      <c r="R15" s="11"/>
    </row>
    <row r="16" spans="1:19" x14ac:dyDescent="0.2">
      <c r="A16" s="3">
        <v>14</v>
      </c>
      <c r="B16" s="2" t="s">
        <v>66</v>
      </c>
      <c r="C16" s="3" t="s">
        <v>97</v>
      </c>
      <c r="D16" s="2" t="s">
        <v>98</v>
      </c>
      <c r="E16" s="3" t="s">
        <v>99</v>
      </c>
      <c r="F16" s="3">
        <v>2</v>
      </c>
      <c r="G16" s="3">
        <v>2</v>
      </c>
      <c r="H16" s="3" t="s">
        <v>22</v>
      </c>
      <c r="I16" s="3" t="s">
        <v>100</v>
      </c>
      <c r="J16" s="3"/>
      <c r="K16" s="14"/>
      <c r="L16" s="2"/>
      <c r="M16" s="2"/>
      <c r="N16" s="2"/>
      <c r="O16" s="2"/>
      <c r="P16" s="2"/>
      <c r="Q16" s="11"/>
      <c r="R16" s="2" t="s">
        <v>55</v>
      </c>
    </row>
    <row r="17" spans="1:19" x14ac:dyDescent="0.2">
      <c r="A17" s="3">
        <v>15</v>
      </c>
      <c r="B17" s="2" t="s">
        <v>27</v>
      </c>
      <c r="C17" s="3" t="s">
        <v>70</v>
      </c>
      <c r="D17" s="2" t="s">
        <v>101</v>
      </c>
      <c r="E17" s="3" t="s">
        <v>72</v>
      </c>
      <c r="F17" s="3">
        <v>1</v>
      </c>
      <c r="G17" s="3">
        <v>1</v>
      </c>
      <c r="H17" s="3" t="s">
        <v>22</v>
      </c>
      <c r="I17" s="3" t="s">
        <v>102</v>
      </c>
      <c r="J17" s="3" t="s">
        <v>103</v>
      </c>
      <c r="K17" s="9" t="s">
        <v>104</v>
      </c>
      <c r="L17" s="2"/>
      <c r="M17" s="2"/>
      <c r="N17" s="2"/>
      <c r="O17" s="2"/>
      <c r="P17" s="2"/>
      <c r="Q17" s="11"/>
      <c r="R17" s="2" t="s">
        <v>26</v>
      </c>
    </row>
    <row r="18" spans="1:19" x14ac:dyDescent="0.2">
      <c r="A18" s="3">
        <v>16</v>
      </c>
      <c r="B18" s="2" t="s">
        <v>34</v>
      </c>
      <c r="C18" s="3" t="s">
        <v>35</v>
      </c>
      <c r="D18" s="2" t="s">
        <v>105</v>
      </c>
      <c r="E18" s="3" t="s">
        <v>106</v>
      </c>
      <c r="F18" s="3">
        <v>1</v>
      </c>
      <c r="G18" s="3">
        <v>0</v>
      </c>
      <c r="H18" s="3" t="s">
        <v>38</v>
      </c>
      <c r="I18" s="15" t="s">
        <v>107</v>
      </c>
      <c r="J18" s="16"/>
      <c r="K18" s="11"/>
      <c r="L18" s="11"/>
      <c r="M18" s="11"/>
      <c r="N18" s="10"/>
      <c r="O18" s="11"/>
      <c r="P18" s="11"/>
      <c r="Q18" s="11"/>
      <c r="R18" s="11"/>
    </row>
    <row r="19" spans="1:19" ht="25.5" x14ac:dyDescent="0.2">
      <c r="A19" s="3">
        <v>17</v>
      </c>
      <c r="B19" s="2" t="s">
        <v>73</v>
      </c>
      <c r="C19" s="3" t="s">
        <v>74</v>
      </c>
      <c r="D19" s="2" t="s">
        <v>108</v>
      </c>
      <c r="E19" s="3" t="s">
        <v>76</v>
      </c>
      <c r="F19" s="3">
        <v>1</v>
      </c>
      <c r="G19" s="3">
        <v>1</v>
      </c>
      <c r="H19" s="3" t="s">
        <v>22</v>
      </c>
      <c r="I19" s="3" t="s">
        <v>109</v>
      </c>
      <c r="J19" s="3" t="s">
        <v>110</v>
      </c>
      <c r="K19" s="9" t="s">
        <v>111</v>
      </c>
      <c r="L19" s="11"/>
      <c r="M19" s="11"/>
      <c r="N19" s="10"/>
      <c r="O19" s="11"/>
      <c r="P19" s="11"/>
      <c r="Q19" s="2"/>
      <c r="R19" s="2" t="s">
        <v>26</v>
      </c>
    </row>
    <row r="20" spans="1:19" ht="25.5" x14ac:dyDescent="0.2">
      <c r="A20" s="3">
        <v>18</v>
      </c>
      <c r="B20" s="2" t="s">
        <v>66</v>
      </c>
      <c r="C20" s="3" t="s">
        <v>97</v>
      </c>
      <c r="D20" s="2" t="s">
        <v>112</v>
      </c>
      <c r="E20" s="3" t="s">
        <v>99</v>
      </c>
      <c r="F20" s="3">
        <v>2</v>
      </c>
      <c r="G20" s="3">
        <v>2</v>
      </c>
      <c r="H20" s="3" t="s">
        <v>22</v>
      </c>
      <c r="I20" s="3" t="s">
        <v>113</v>
      </c>
      <c r="J20" s="3" t="s">
        <v>114</v>
      </c>
      <c r="K20" s="17" t="s">
        <v>115</v>
      </c>
      <c r="L20" s="3" t="s">
        <v>116</v>
      </c>
      <c r="M20" s="17" t="s">
        <v>117</v>
      </c>
      <c r="N20" s="3">
        <v>2</v>
      </c>
      <c r="O20" s="3"/>
      <c r="P20" s="3" t="s">
        <v>118</v>
      </c>
      <c r="Q20" s="2" t="s">
        <v>47</v>
      </c>
      <c r="R20" s="18"/>
    </row>
    <row r="21" spans="1:19" x14ac:dyDescent="0.2">
      <c r="A21" s="3">
        <v>19</v>
      </c>
      <c r="B21" s="2" t="s">
        <v>27</v>
      </c>
      <c r="C21" s="3" t="s">
        <v>119</v>
      </c>
      <c r="D21" s="2" t="s">
        <v>120</v>
      </c>
      <c r="E21" s="3" t="s">
        <v>121</v>
      </c>
      <c r="F21" s="3">
        <v>2</v>
      </c>
      <c r="G21" s="3">
        <v>0</v>
      </c>
      <c r="H21" s="3" t="s">
        <v>38</v>
      </c>
      <c r="I21" s="15" t="s">
        <v>122</v>
      </c>
      <c r="J21" s="16"/>
      <c r="K21" s="11"/>
      <c r="L21" s="11"/>
      <c r="M21" s="11"/>
      <c r="N21" s="10"/>
      <c r="O21" s="11"/>
      <c r="P21" s="11"/>
      <c r="Q21" s="2"/>
      <c r="R21" s="11"/>
    </row>
    <row r="22" spans="1:19" x14ac:dyDescent="0.2">
      <c r="A22" s="3">
        <v>20</v>
      </c>
      <c r="B22" s="2" t="s">
        <v>27</v>
      </c>
      <c r="C22" s="3" t="s">
        <v>123</v>
      </c>
      <c r="D22" s="2" t="s">
        <v>124</v>
      </c>
      <c r="E22" s="3" t="s">
        <v>125</v>
      </c>
      <c r="F22" s="3">
        <v>1</v>
      </c>
      <c r="G22" s="3">
        <v>1</v>
      </c>
      <c r="H22" s="3" t="s">
        <v>22</v>
      </c>
      <c r="I22" s="15" t="s">
        <v>126</v>
      </c>
      <c r="J22" s="3" t="s">
        <v>127</v>
      </c>
      <c r="K22" s="2" t="s">
        <v>128</v>
      </c>
      <c r="L22" s="2" t="s">
        <v>129</v>
      </c>
      <c r="M22" s="2" t="s">
        <v>130</v>
      </c>
      <c r="N22" s="2">
        <v>1</v>
      </c>
      <c r="O22" s="2"/>
      <c r="P22" s="2">
        <v>4</v>
      </c>
      <c r="Q22" s="2" t="s">
        <v>131</v>
      </c>
      <c r="R22" s="18"/>
    </row>
    <row r="23" spans="1:19" ht="25.5" x14ac:dyDescent="0.2">
      <c r="A23" s="3">
        <v>21</v>
      </c>
      <c r="B23" s="2" t="s">
        <v>66</v>
      </c>
      <c r="C23" s="3" t="s">
        <v>67</v>
      </c>
      <c r="D23" s="2" t="s">
        <v>132</v>
      </c>
      <c r="E23" s="3" t="s">
        <v>133</v>
      </c>
      <c r="F23" s="3">
        <v>2</v>
      </c>
      <c r="G23" s="3">
        <v>2</v>
      </c>
      <c r="H23" s="3" t="s">
        <v>22</v>
      </c>
      <c r="I23" s="3" t="s">
        <v>134</v>
      </c>
      <c r="J23" s="3" t="s">
        <v>135</v>
      </c>
      <c r="K23" s="2" t="s">
        <v>136</v>
      </c>
      <c r="L23" s="3" t="s">
        <v>137</v>
      </c>
      <c r="M23" s="3" t="s">
        <v>138</v>
      </c>
      <c r="N23" s="2">
        <v>2</v>
      </c>
      <c r="O23" s="2"/>
      <c r="P23" s="3" t="s">
        <v>139</v>
      </c>
      <c r="Q23" s="3" t="s">
        <v>94</v>
      </c>
      <c r="R23" s="18"/>
    </row>
    <row r="24" spans="1:19" x14ac:dyDescent="0.2">
      <c r="A24" s="3">
        <v>22</v>
      </c>
      <c r="B24" s="2" t="s">
        <v>34</v>
      </c>
      <c r="C24" s="3" t="s">
        <v>35</v>
      </c>
      <c r="D24" s="2" t="s">
        <v>140</v>
      </c>
      <c r="E24" s="3" t="s">
        <v>41</v>
      </c>
      <c r="F24" s="3">
        <v>1</v>
      </c>
      <c r="G24" s="3">
        <v>0</v>
      </c>
      <c r="H24" s="3" t="s">
        <v>38</v>
      </c>
      <c r="I24" s="15" t="s">
        <v>141</v>
      </c>
      <c r="J24" s="16"/>
      <c r="K24" s="11"/>
      <c r="L24" s="11"/>
      <c r="M24" s="11"/>
      <c r="N24" s="10"/>
      <c r="O24" s="11"/>
      <c r="P24" s="11"/>
      <c r="Q24" s="2"/>
      <c r="R24" s="11"/>
    </row>
    <row r="25" spans="1:19" x14ac:dyDescent="0.2">
      <c r="A25" s="3">
        <v>23</v>
      </c>
      <c r="B25" s="2" t="s">
        <v>34</v>
      </c>
      <c r="C25" s="3" t="s">
        <v>35</v>
      </c>
      <c r="D25" s="2" t="s">
        <v>142</v>
      </c>
      <c r="E25" s="3" t="s">
        <v>41</v>
      </c>
      <c r="F25" s="3">
        <v>1</v>
      </c>
      <c r="G25" s="3">
        <v>1</v>
      </c>
      <c r="H25" s="3" t="s">
        <v>22</v>
      </c>
      <c r="I25" s="15" t="s">
        <v>143</v>
      </c>
      <c r="J25" s="3" t="s">
        <v>144</v>
      </c>
      <c r="K25" s="2" t="s">
        <v>145</v>
      </c>
      <c r="L25" s="2" t="s">
        <v>146</v>
      </c>
      <c r="M25" s="2" t="s">
        <v>145</v>
      </c>
      <c r="N25" s="2">
        <v>1</v>
      </c>
      <c r="O25" s="2"/>
      <c r="P25" s="2">
        <v>8</v>
      </c>
      <c r="Q25" s="2" t="s">
        <v>47</v>
      </c>
      <c r="R25" s="19"/>
    </row>
    <row r="26" spans="1:19" x14ac:dyDescent="0.2">
      <c r="A26" s="3">
        <v>24</v>
      </c>
      <c r="B26" s="2" t="s">
        <v>147</v>
      </c>
      <c r="C26" s="3" t="s">
        <v>148</v>
      </c>
      <c r="D26" s="2" t="s">
        <v>149</v>
      </c>
      <c r="E26" s="3" t="s">
        <v>150</v>
      </c>
      <c r="F26" s="3">
        <v>1</v>
      </c>
      <c r="G26" s="3">
        <v>1</v>
      </c>
      <c r="H26" s="3" t="s">
        <v>22</v>
      </c>
      <c r="I26" s="15" t="s">
        <v>151</v>
      </c>
      <c r="J26" s="3" t="s">
        <v>152</v>
      </c>
      <c r="K26" s="2" t="s">
        <v>153</v>
      </c>
      <c r="L26" s="2" t="s">
        <v>154</v>
      </c>
      <c r="M26" s="2" t="s">
        <v>155</v>
      </c>
      <c r="N26" s="2">
        <v>1</v>
      </c>
      <c r="O26" s="2"/>
      <c r="P26" s="2">
        <v>8</v>
      </c>
      <c r="Q26" s="2" t="s">
        <v>47</v>
      </c>
      <c r="R26" s="18"/>
    </row>
    <row r="27" spans="1:19" x14ac:dyDescent="0.2">
      <c r="A27" s="3">
        <v>25</v>
      </c>
      <c r="B27" s="2" t="s">
        <v>27</v>
      </c>
      <c r="C27" s="3" t="s">
        <v>156</v>
      </c>
      <c r="D27" s="2" t="s">
        <v>157</v>
      </c>
      <c r="E27" s="3" t="s">
        <v>158</v>
      </c>
      <c r="F27" s="3">
        <v>1</v>
      </c>
      <c r="G27" s="3">
        <v>1</v>
      </c>
      <c r="H27" s="3" t="s">
        <v>22</v>
      </c>
      <c r="I27" s="15" t="s">
        <v>159</v>
      </c>
      <c r="J27" s="3" t="s">
        <v>160</v>
      </c>
      <c r="K27" s="2" t="s">
        <v>161</v>
      </c>
      <c r="L27" s="2" t="s">
        <v>162</v>
      </c>
      <c r="M27" s="2" t="s">
        <v>163</v>
      </c>
      <c r="N27" s="2">
        <v>1</v>
      </c>
      <c r="O27" s="2"/>
      <c r="P27" s="2">
        <v>5</v>
      </c>
      <c r="Q27" s="2" t="s">
        <v>47</v>
      </c>
      <c r="R27" s="18"/>
    </row>
    <row r="28" spans="1:19" x14ac:dyDescent="0.2">
      <c r="A28" s="3">
        <v>26</v>
      </c>
      <c r="B28" s="2" t="s">
        <v>27</v>
      </c>
      <c r="C28" s="3" t="s">
        <v>164</v>
      </c>
      <c r="D28" s="2" t="s">
        <v>165</v>
      </c>
      <c r="E28" s="3" t="s">
        <v>166</v>
      </c>
      <c r="F28" s="3">
        <v>1</v>
      </c>
      <c r="G28" s="3">
        <v>1</v>
      </c>
      <c r="H28" s="3" t="s">
        <v>22</v>
      </c>
      <c r="I28" s="15" t="s">
        <v>167</v>
      </c>
      <c r="J28" s="3" t="s">
        <v>168</v>
      </c>
      <c r="K28" s="2" t="s">
        <v>169</v>
      </c>
      <c r="L28" s="2" t="s">
        <v>170</v>
      </c>
      <c r="M28" s="2" t="s">
        <v>171</v>
      </c>
      <c r="N28" s="2">
        <v>1</v>
      </c>
      <c r="O28" s="2"/>
      <c r="P28" s="2">
        <v>8</v>
      </c>
      <c r="Q28" s="2" t="s">
        <v>47</v>
      </c>
      <c r="R28" s="18"/>
    </row>
    <row r="29" spans="1:19" x14ac:dyDescent="0.2">
      <c r="A29" s="3">
        <v>27</v>
      </c>
      <c r="B29" s="2" t="s">
        <v>73</v>
      </c>
      <c r="C29" s="3" t="s">
        <v>172</v>
      </c>
      <c r="D29" s="2" t="s">
        <v>173</v>
      </c>
      <c r="E29" s="3" t="s">
        <v>174</v>
      </c>
      <c r="F29" s="3">
        <v>1</v>
      </c>
      <c r="G29" s="3">
        <v>1</v>
      </c>
      <c r="H29" s="3" t="s">
        <v>22</v>
      </c>
      <c r="I29" s="15" t="s">
        <v>175</v>
      </c>
      <c r="J29" s="3" t="s">
        <v>176</v>
      </c>
      <c r="K29" s="9" t="s">
        <v>177</v>
      </c>
      <c r="L29" s="2"/>
      <c r="M29" s="2"/>
      <c r="N29" s="2"/>
      <c r="O29" s="2"/>
      <c r="P29" s="2"/>
      <c r="Q29" s="2"/>
      <c r="R29" s="11"/>
    </row>
    <row r="30" spans="1:19" x14ac:dyDescent="0.2">
      <c r="A30" s="3">
        <v>28</v>
      </c>
      <c r="B30" s="2" t="s">
        <v>73</v>
      </c>
      <c r="C30" s="3" t="s">
        <v>178</v>
      </c>
      <c r="D30" s="3" t="s">
        <v>179</v>
      </c>
      <c r="E30" s="3" t="s">
        <v>180</v>
      </c>
      <c r="F30" s="3">
        <v>1</v>
      </c>
      <c r="G30" s="3">
        <v>0</v>
      </c>
      <c r="H30" s="3" t="s">
        <v>38</v>
      </c>
      <c r="I30" s="3" t="s">
        <v>181</v>
      </c>
      <c r="J30" s="16"/>
      <c r="K30" s="11"/>
      <c r="L30" s="11"/>
      <c r="M30" s="11"/>
      <c r="N30" s="10"/>
      <c r="O30" s="11"/>
      <c r="P30" s="11"/>
      <c r="Q30" s="11"/>
      <c r="R30" s="20"/>
      <c r="S30" s="21"/>
    </row>
    <row r="31" spans="1:19" ht="25.5" x14ac:dyDescent="0.2">
      <c r="A31" s="3">
        <v>29</v>
      </c>
      <c r="B31" s="2" t="s">
        <v>34</v>
      </c>
      <c r="C31" s="3" t="s">
        <v>35</v>
      </c>
      <c r="D31" s="3" t="s">
        <v>182</v>
      </c>
      <c r="E31" s="3" t="s">
        <v>183</v>
      </c>
      <c r="F31" s="3">
        <v>2</v>
      </c>
      <c r="G31" s="3">
        <v>2</v>
      </c>
      <c r="H31" s="3" t="s">
        <v>22</v>
      </c>
      <c r="I31" s="3" t="s">
        <v>184</v>
      </c>
      <c r="J31" s="3" t="s">
        <v>185</v>
      </c>
      <c r="K31" s="2" t="s">
        <v>186</v>
      </c>
      <c r="L31" s="3" t="s">
        <v>187</v>
      </c>
      <c r="M31" s="3" t="s">
        <v>188</v>
      </c>
      <c r="N31" s="3">
        <v>2</v>
      </c>
      <c r="O31" s="11"/>
      <c r="P31" s="3" t="s">
        <v>189</v>
      </c>
      <c r="Q31" s="3" t="s">
        <v>190</v>
      </c>
      <c r="R31" s="22"/>
      <c r="S31" s="21"/>
    </row>
    <row r="32" spans="1:19" x14ac:dyDescent="0.2">
      <c r="A32" s="3">
        <v>30</v>
      </c>
      <c r="B32" s="2" t="s">
        <v>34</v>
      </c>
      <c r="C32" s="3" t="s">
        <v>35</v>
      </c>
      <c r="D32" s="3" t="s">
        <v>191</v>
      </c>
      <c r="E32" s="3" t="s">
        <v>192</v>
      </c>
      <c r="F32" s="3">
        <v>1</v>
      </c>
      <c r="G32" s="3">
        <v>0</v>
      </c>
      <c r="H32" s="3" t="s">
        <v>38</v>
      </c>
      <c r="I32" s="3" t="s">
        <v>193</v>
      </c>
      <c r="J32" s="16"/>
      <c r="K32" s="11"/>
      <c r="L32" s="11"/>
      <c r="M32" s="11"/>
      <c r="N32" s="10"/>
      <c r="O32" s="11"/>
      <c r="P32" s="11"/>
      <c r="Q32" s="11"/>
      <c r="R32" s="22"/>
      <c r="S32" s="21"/>
    </row>
    <row r="33" spans="1:23" x14ac:dyDescent="0.2">
      <c r="A33" s="3">
        <v>31</v>
      </c>
      <c r="B33" s="2" t="s">
        <v>34</v>
      </c>
      <c r="C33" s="3" t="s">
        <v>35</v>
      </c>
      <c r="D33" s="3" t="s">
        <v>194</v>
      </c>
      <c r="E33" s="3" t="s">
        <v>195</v>
      </c>
      <c r="F33" s="3">
        <v>1</v>
      </c>
      <c r="G33" s="3">
        <v>0</v>
      </c>
      <c r="H33" s="3" t="s">
        <v>38</v>
      </c>
      <c r="I33" s="3" t="s">
        <v>196</v>
      </c>
      <c r="J33" s="16"/>
      <c r="K33" s="11"/>
      <c r="L33" s="11"/>
      <c r="M33" s="11"/>
      <c r="N33" s="10"/>
      <c r="O33" s="11"/>
      <c r="P33" s="11"/>
      <c r="Q33" s="11"/>
      <c r="R33" s="22"/>
      <c r="S33" s="21"/>
    </row>
    <row r="34" spans="1:23" x14ac:dyDescent="0.2">
      <c r="A34" s="3">
        <v>32</v>
      </c>
      <c r="B34" s="2" t="s">
        <v>34</v>
      </c>
      <c r="C34" s="3" t="s">
        <v>35</v>
      </c>
      <c r="D34" s="3" t="s">
        <v>197</v>
      </c>
      <c r="E34" s="3" t="s">
        <v>198</v>
      </c>
      <c r="F34" s="3">
        <v>1</v>
      </c>
      <c r="G34" s="3">
        <v>1</v>
      </c>
      <c r="H34" s="3" t="s">
        <v>22</v>
      </c>
      <c r="I34" s="3" t="s">
        <v>199</v>
      </c>
      <c r="J34" s="3" t="s">
        <v>200</v>
      </c>
      <c r="K34" s="9" t="s">
        <v>186</v>
      </c>
      <c r="L34" s="11"/>
      <c r="M34" s="11"/>
      <c r="N34" s="10"/>
      <c r="O34" s="11"/>
      <c r="P34" s="11"/>
      <c r="Q34" s="11"/>
      <c r="R34" s="22"/>
      <c r="S34" s="21"/>
    </row>
    <row r="35" spans="1:23" x14ac:dyDescent="0.2">
      <c r="A35" s="3">
        <v>33</v>
      </c>
      <c r="B35" s="2" t="s">
        <v>201</v>
      </c>
      <c r="C35" s="3" t="s">
        <v>202</v>
      </c>
      <c r="D35" s="3" t="s">
        <v>203</v>
      </c>
      <c r="E35" s="3" t="s">
        <v>204</v>
      </c>
      <c r="F35" s="3">
        <v>2</v>
      </c>
      <c r="G35" s="3">
        <v>0</v>
      </c>
      <c r="H35" s="3" t="s">
        <v>38</v>
      </c>
      <c r="I35" s="3" t="s">
        <v>205</v>
      </c>
      <c r="J35" s="3"/>
      <c r="K35" s="2"/>
      <c r="L35" s="11"/>
      <c r="M35" s="11"/>
      <c r="N35" s="10"/>
      <c r="O35" s="11"/>
      <c r="P35" s="11"/>
      <c r="Q35" s="11"/>
      <c r="R35" s="22"/>
      <c r="S35" s="21"/>
    </row>
    <row r="36" spans="1:23" x14ac:dyDescent="0.2">
      <c r="A36" s="3">
        <v>34</v>
      </c>
      <c r="B36" s="2" t="s">
        <v>201</v>
      </c>
      <c r="C36" s="3" t="s">
        <v>202</v>
      </c>
      <c r="D36" s="3" t="s">
        <v>206</v>
      </c>
      <c r="E36" s="3" t="s">
        <v>207</v>
      </c>
      <c r="F36" s="3">
        <v>2</v>
      </c>
      <c r="G36" s="3">
        <v>0</v>
      </c>
      <c r="H36" s="3" t="s">
        <v>38</v>
      </c>
      <c r="I36" s="3" t="s">
        <v>208</v>
      </c>
      <c r="J36" s="3"/>
      <c r="K36" s="2"/>
      <c r="L36" s="11"/>
      <c r="M36" s="11"/>
      <c r="N36" s="10"/>
      <c r="O36" s="11"/>
      <c r="P36" s="11"/>
      <c r="Q36" s="11"/>
      <c r="R36" s="22"/>
      <c r="S36" s="21"/>
    </row>
    <row r="37" spans="1:23" ht="25.5" x14ac:dyDescent="0.2">
      <c r="A37" s="3">
        <v>35</v>
      </c>
      <c r="B37" s="23" t="s">
        <v>201</v>
      </c>
      <c r="C37" s="24" t="s">
        <v>202</v>
      </c>
      <c r="D37" s="24" t="s">
        <v>209</v>
      </c>
      <c r="E37" s="24" t="s">
        <v>210</v>
      </c>
      <c r="F37" s="24">
        <v>2</v>
      </c>
      <c r="G37" s="24">
        <v>2</v>
      </c>
      <c r="H37" s="24" t="s">
        <v>22</v>
      </c>
      <c r="I37" s="2" t="s">
        <v>211</v>
      </c>
      <c r="J37" s="24" t="s">
        <v>212</v>
      </c>
      <c r="K37" s="24" t="s">
        <v>213</v>
      </c>
      <c r="L37" s="24" t="s">
        <v>214</v>
      </c>
      <c r="M37" s="23" t="s">
        <v>213</v>
      </c>
      <c r="N37" s="23">
        <v>2</v>
      </c>
      <c r="O37" s="25"/>
      <c r="P37" s="24" t="s">
        <v>215</v>
      </c>
      <c r="Q37" s="24" t="s">
        <v>216</v>
      </c>
      <c r="R37" s="26"/>
      <c r="S37" s="21"/>
    </row>
    <row r="38" spans="1:23" x14ac:dyDescent="0.2">
      <c r="A38" s="3">
        <v>36</v>
      </c>
      <c r="B38" s="23" t="s">
        <v>201</v>
      </c>
      <c r="C38" s="24" t="s">
        <v>217</v>
      </c>
      <c r="D38" s="24" t="s">
        <v>218</v>
      </c>
      <c r="E38" s="24" t="s">
        <v>219</v>
      </c>
      <c r="F38" s="24">
        <v>1</v>
      </c>
      <c r="G38" s="24">
        <v>1</v>
      </c>
      <c r="H38" s="24" t="s">
        <v>22</v>
      </c>
      <c r="I38" s="2" t="s">
        <v>220</v>
      </c>
      <c r="J38" s="24" t="s">
        <v>221</v>
      </c>
      <c r="K38" s="24" t="s">
        <v>213</v>
      </c>
      <c r="L38" s="23" t="s">
        <v>222</v>
      </c>
      <c r="M38" s="23" t="s">
        <v>223</v>
      </c>
      <c r="N38" s="23">
        <v>1</v>
      </c>
      <c r="O38" s="25"/>
      <c r="P38" s="23">
        <v>5</v>
      </c>
      <c r="Q38" s="23" t="s">
        <v>47</v>
      </c>
      <c r="R38" s="26"/>
      <c r="S38" s="21"/>
    </row>
    <row r="39" spans="1:23" x14ac:dyDescent="0.2">
      <c r="A39" s="3">
        <v>37</v>
      </c>
      <c r="B39" s="2" t="s">
        <v>201</v>
      </c>
      <c r="C39" s="3" t="s">
        <v>202</v>
      </c>
      <c r="D39" s="3" t="s">
        <v>224</v>
      </c>
      <c r="E39" s="3" t="s">
        <v>225</v>
      </c>
      <c r="F39" s="3">
        <v>1</v>
      </c>
      <c r="G39" s="3">
        <v>1</v>
      </c>
      <c r="H39" s="3" t="s">
        <v>22</v>
      </c>
      <c r="I39" s="3" t="s">
        <v>226</v>
      </c>
      <c r="J39" s="3" t="s">
        <v>227</v>
      </c>
      <c r="K39" s="2" t="s">
        <v>228</v>
      </c>
      <c r="L39" s="2" t="s">
        <v>229</v>
      </c>
      <c r="M39" s="11" t="s">
        <v>230</v>
      </c>
      <c r="N39" s="10">
        <v>1</v>
      </c>
      <c r="O39" s="11"/>
      <c r="P39" s="2">
        <v>8</v>
      </c>
      <c r="Q39" s="2" t="s">
        <v>131</v>
      </c>
      <c r="R39" s="22"/>
      <c r="S39" s="21"/>
    </row>
    <row r="40" spans="1:23" x14ac:dyDescent="0.2">
      <c r="A40" s="3">
        <v>38</v>
      </c>
      <c r="B40" s="2" t="s">
        <v>18</v>
      </c>
      <c r="C40" s="3" t="s">
        <v>231</v>
      </c>
      <c r="D40" s="3" t="s">
        <v>232</v>
      </c>
      <c r="E40" s="3" t="s">
        <v>233</v>
      </c>
      <c r="F40" s="3">
        <v>1</v>
      </c>
      <c r="G40" s="3">
        <v>0</v>
      </c>
      <c r="H40" s="3" t="s">
        <v>38</v>
      </c>
      <c r="I40" s="3" t="s">
        <v>234</v>
      </c>
      <c r="J40" s="16"/>
      <c r="K40" s="11"/>
      <c r="L40" s="11"/>
      <c r="M40" s="11"/>
      <c r="N40" s="10"/>
      <c r="O40" s="11"/>
      <c r="P40" s="11"/>
      <c r="Q40" s="11"/>
      <c r="R40" s="22"/>
      <c r="S40" s="21"/>
    </row>
    <row r="41" spans="1:23" x14ac:dyDescent="0.2">
      <c r="A41" s="3">
        <v>39</v>
      </c>
      <c r="B41" s="2" t="s">
        <v>235</v>
      </c>
      <c r="C41" s="3" t="s">
        <v>236</v>
      </c>
      <c r="D41" s="3" t="s">
        <v>237</v>
      </c>
      <c r="E41" s="3" t="s">
        <v>238</v>
      </c>
      <c r="F41" s="3">
        <v>2</v>
      </c>
      <c r="G41" s="3">
        <v>0</v>
      </c>
      <c r="H41" s="3" t="s">
        <v>38</v>
      </c>
      <c r="I41" s="3" t="s">
        <v>239</v>
      </c>
      <c r="J41" s="16"/>
      <c r="K41" s="11"/>
      <c r="L41" s="11"/>
      <c r="M41" s="11"/>
      <c r="N41" s="10"/>
      <c r="O41" s="11"/>
      <c r="P41" s="11"/>
      <c r="Q41" s="11"/>
      <c r="R41" s="22"/>
      <c r="S41" s="21"/>
    </row>
    <row r="42" spans="1:23" x14ac:dyDescent="0.2">
      <c r="A42" s="3">
        <v>40</v>
      </c>
      <c r="B42" s="2" t="s">
        <v>201</v>
      </c>
      <c r="C42" s="3" t="s">
        <v>202</v>
      </c>
      <c r="D42" s="3" t="s">
        <v>240</v>
      </c>
      <c r="E42" s="3" t="s">
        <v>210</v>
      </c>
      <c r="F42" s="3">
        <v>1</v>
      </c>
      <c r="G42" s="3">
        <v>1</v>
      </c>
      <c r="H42" s="3" t="s">
        <v>22</v>
      </c>
      <c r="I42" s="3" t="s">
        <v>241</v>
      </c>
      <c r="J42" s="3" t="s">
        <v>242</v>
      </c>
      <c r="K42" s="2" t="s">
        <v>243</v>
      </c>
      <c r="L42" s="2" t="s">
        <v>244</v>
      </c>
      <c r="M42" s="2" t="s">
        <v>245</v>
      </c>
      <c r="N42" s="2">
        <v>1</v>
      </c>
      <c r="O42" s="2"/>
      <c r="P42" s="2" t="s">
        <v>246</v>
      </c>
      <c r="Q42" s="2" t="s">
        <v>47</v>
      </c>
      <c r="R42" s="22"/>
      <c r="S42" s="21"/>
    </row>
    <row r="43" spans="1:23" x14ac:dyDescent="0.2">
      <c r="A43" s="3">
        <v>41</v>
      </c>
      <c r="B43" s="2" t="s">
        <v>201</v>
      </c>
      <c r="C43" s="3" t="s">
        <v>202</v>
      </c>
      <c r="D43" s="3" t="s">
        <v>247</v>
      </c>
      <c r="E43" s="3" t="s">
        <v>248</v>
      </c>
      <c r="F43" s="3">
        <v>1</v>
      </c>
      <c r="G43" s="3">
        <v>1</v>
      </c>
      <c r="H43" s="3" t="s">
        <v>22</v>
      </c>
      <c r="I43" s="3" t="s">
        <v>249</v>
      </c>
      <c r="J43" s="3" t="s">
        <v>250</v>
      </c>
      <c r="K43" s="2" t="s">
        <v>251</v>
      </c>
      <c r="L43" s="2" t="s">
        <v>252</v>
      </c>
      <c r="M43" s="2" t="s">
        <v>251</v>
      </c>
      <c r="N43" s="10">
        <v>1</v>
      </c>
      <c r="O43" s="11"/>
      <c r="P43" s="2">
        <v>3</v>
      </c>
      <c r="Q43" s="2" t="s">
        <v>47</v>
      </c>
      <c r="R43" s="22"/>
      <c r="S43" s="21"/>
    </row>
    <row r="44" spans="1:23" x14ac:dyDescent="0.2">
      <c r="A44" s="3">
        <v>42</v>
      </c>
      <c r="B44" s="23" t="s">
        <v>73</v>
      </c>
      <c r="C44" s="24" t="s">
        <v>253</v>
      </c>
      <c r="D44" s="24" t="s">
        <v>254</v>
      </c>
      <c r="E44" s="24" t="s">
        <v>255</v>
      </c>
      <c r="F44" s="24">
        <v>1</v>
      </c>
      <c r="G44" s="24">
        <v>1</v>
      </c>
      <c r="H44" s="24" t="s">
        <v>22</v>
      </c>
      <c r="I44" s="24" t="s">
        <v>256</v>
      </c>
      <c r="J44" s="3" t="s">
        <v>257</v>
      </c>
      <c r="K44" s="2" t="s">
        <v>258</v>
      </c>
      <c r="L44" s="2" t="s">
        <v>257</v>
      </c>
      <c r="M44" s="2" t="s">
        <v>259</v>
      </c>
      <c r="N44" s="2">
        <v>1</v>
      </c>
      <c r="O44" s="2"/>
      <c r="P44" s="2">
        <v>3</v>
      </c>
      <c r="Q44" s="2" t="s">
        <v>47</v>
      </c>
      <c r="R44" s="22"/>
      <c r="S44" s="21"/>
    </row>
    <row r="45" spans="1:23" x14ac:dyDescent="0.2">
      <c r="A45" s="3">
        <v>43</v>
      </c>
      <c r="B45" s="23" t="s">
        <v>73</v>
      </c>
      <c r="C45" s="24" t="s">
        <v>172</v>
      </c>
      <c r="D45" s="24" t="s">
        <v>260</v>
      </c>
      <c r="E45" s="24" t="s">
        <v>174</v>
      </c>
      <c r="F45" s="24">
        <v>1</v>
      </c>
      <c r="G45" s="24">
        <v>1</v>
      </c>
      <c r="H45" s="24" t="s">
        <v>22</v>
      </c>
      <c r="I45" s="24" t="s">
        <v>261</v>
      </c>
      <c r="J45" s="3" t="s">
        <v>262</v>
      </c>
      <c r="K45" s="2" t="s">
        <v>263</v>
      </c>
      <c r="L45" s="2" t="s">
        <v>264</v>
      </c>
      <c r="M45" s="2" t="s">
        <v>265</v>
      </c>
      <c r="N45" s="2">
        <v>1</v>
      </c>
      <c r="O45" s="2"/>
      <c r="P45" s="2">
        <v>6</v>
      </c>
      <c r="Q45" s="2" t="s">
        <v>47</v>
      </c>
      <c r="R45" s="27" t="s">
        <v>266</v>
      </c>
      <c r="S45" s="28"/>
      <c r="T45" s="29"/>
      <c r="U45" s="29"/>
      <c r="V45" s="29"/>
      <c r="W45" s="29"/>
    </row>
    <row r="46" spans="1:23" x14ac:dyDescent="0.2">
      <c r="A46" s="3">
        <v>44</v>
      </c>
      <c r="B46" s="23" t="s">
        <v>201</v>
      </c>
      <c r="C46" s="24" t="s">
        <v>202</v>
      </c>
      <c r="D46" s="24" t="s">
        <v>267</v>
      </c>
      <c r="E46" s="24" t="s">
        <v>225</v>
      </c>
      <c r="F46" s="24">
        <v>1</v>
      </c>
      <c r="G46" s="24">
        <v>1</v>
      </c>
      <c r="H46" s="24" t="s">
        <v>22</v>
      </c>
      <c r="I46" s="24" t="s">
        <v>268</v>
      </c>
      <c r="J46" s="3" t="s">
        <v>269</v>
      </c>
      <c r="K46" s="2" t="s">
        <v>270</v>
      </c>
      <c r="L46" s="2" t="s">
        <v>271</v>
      </c>
      <c r="M46" s="2" t="s">
        <v>272</v>
      </c>
      <c r="N46" s="2">
        <v>1</v>
      </c>
      <c r="O46" s="2"/>
      <c r="P46" s="2">
        <v>2</v>
      </c>
      <c r="Q46" s="2" t="s">
        <v>131</v>
      </c>
      <c r="R46" s="27" t="s">
        <v>273</v>
      </c>
      <c r="S46" s="28"/>
      <c r="T46" s="29"/>
      <c r="U46" s="29"/>
      <c r="V46" s="29"/>
      <c r="W46" s="29"/>
    </row>
    <row r="47" spans="1:23" x14ac:dyDescent="0.2">
      <c r="A47" s="3">
        <v>45</v>
      </c>
      <c r="B47" s="23" t="s">
        <v>201</v>
      </c>
      <c r="C47" s="24" t="s">
        <v>274</v>
      </c>
      <c r="D47" s="24" t="s">
        <v>275</v>
      </c>
      <c r="E47" s="24" t="s">
        <v>276</v>
      </c>
      <c r="F47" s="24">
        <v>1</v>
      </c>
      <c r="G47" s="24">
        <v>0</v>
      </c>
      <c r="H47" s="24" t="s">
        <v>38</v>
      </c>
      <c r="I47" s="24" t="s">
        <v>277</v>
      </c>
      <c r="J47" s="3"/>
      <c r="K47" s="2"/>
      <c r="L47" s="2"/>
      <c r="M47" s="2"/>
      <c r="N47" s="2"/>
      <c r="O47" s="2"/>
      <c r="P47" s="2"/>
      <c r="Q47" s="2"/>
      <c r="R47" s="27"/>
      <c r="S47" s="28"/>
      <c r="T47" s="29"/>
      <c r="U47" s="29"/>
      <c r="V47" s="29"/>
      <c r="W47" s="29"/>
    </row>
    <row r="48" spans="1:23" x14ac:dyDescent="0.2">
      <c r="A48" s="3">
        <v>46</v>
      </c>
      <c r="B48" s="2" t="s">
        <v>201</v>
      </c>
      <c r="C48" s="3" t="s">
        <v>278</v>
      </c>
      <c r="D48" s="3" t="s">
        <v>279</v>
      </c>
      <c r="E48" s="3" t="s">
        <v>280</v>
      </c>
      <c r="F48" s="3">
        <v>2</v>
      </c>
      <c r="G48" s="3">
        <v>1</v>
      </c>
      <c r="H48" s="3" t="s">
        <v>22</v>
      </c>
      <c r="I48" s="3" t="s">
        <v>281</v>
      </c>
      <c r="J48" s="3" t="s">
        <v>282</v>
      </c>
      <c r="K48" s="2" t="s">
        <v>283</v>
      </c>
      <c r="L48" s="2" t="s">
        <v>284</v>
      </c>
      <c r="M48" s="2" t="s">
        <v>285</v>
      </c>
      <c r="N48" s="2">
        <v>1</v>
      </c>
      <c r="O48" s="2"/>
      <c r="P48" s="2">
        <v>5</v>
      </c>
      <c r="Q48" s="2" t="s">
        <v>131</v>
      </c>
      <c r="R48" s="27" t="s">
        <v>286</v>
      </c>
      <c r="S48" s="28"/>
      <c r="T48" s="29"/>
      <c r="U48" s="29"/>
      <c r="V48" s="29"/>
      <c r="W48" s="29"/>
    </row>
    <row r="49" spans="1:23" x14ac:dyDescent="0.2">
      <c r="A49" s="3">
        <v>47</v>
      </c>
      <c r="B49" s="2" t="s">
        <v>201</v>
      </c>
      <c r="C49" s="3" t="s">
        <v>287</v>
      </c>
      <c r="D49" s="3"/>
      <c r="E49" s="3" t="s">
        <v>288</v>
      </c>
      <c r="F49" s="3">
        <v>1</v>
      </c>
      <c r="G49" s="3">
        <v>1</v>
      </c>
      <c r="H49" s="3" t="s">
        <v>22</v>
      </c>
      <c r="I49" s="3" t="s">
        <v>289</v>
      </c>
      <c r="J49" s="3" t="s">
        <v>290</v>
      </c>
      <c r="K49" s="2" t="s">
        <v>291</v>
      </c>
      <c r="L49" s="2" t="s">
        <v>292</v>
      </c>
      <c r="M49" s="2" t="s">
        <v>293</v>
      </c>
      <c r="N49" s="2">
        <v>1</v>
      </c>
      <c r="O49" s="2"/>
      <c r="P49" s="2">
        <v>5</v>
      </c>
      <c r="Q49" s="2" t="s">
        <v>47</v>
      </c>
      <c r="R49" s="27" t="s">
        <v>294</v>
      </c>
      <c r="S49" s="28"/>
      <c r="T49" s="29"/>
      <c r="U49" s="29"/>
      <c r="V49" s="29"/>
      <c r="W49" s="29"/>
    </row>
    <row r="50" spans="1:23" x14ac:dyDescent="0.2">
      <c r="A50" s="63">
        <v>48</v>
      </c>
      <c r="B50" s="2" t="s">
        <v>34</v>
      </c>
      <c r="C50" s="3" t="s">
        <v>35</v>
      </c>
      <c r="D50" s="3" t="s">
        <v>356</v>
      </c>
      <c r="E50" s="3" t="s">
        <v>195</v>
      </c>
      <c r="F50" s="3">
        <v>1</v>
      </c>
      <c r="G50" s="3">
        <v>0</v>
      </c>
      <c r="H50" s="3" t="s">
        <v>38</v>
      </c>
      <c r="I50" s="3" t="s">
        <v>357</v>
      </c>
      <c r="J50" s="3"/>
      <c r="K50" s="2"/>
      <c r="L50" s="2"/>
      <c r="M50" s="2"/>
      <c r="N50" s="2"/>
      <c r="O50" s="2"/>
      <c r="P50" s="2"/>
      <c r="Q50" s="2"/>
      <c r="R50" s="27"/>
      <c r="S50" s="28"/>
      <c r="T50" s="29"/>
      <c r="U50" s="29"/>
      <c r="V50" s="29"/>
      <c r="W50" s="29"/>
    </row>
    <row r="51" spans="1:23" x14ac:dyDescent="0.2">
      <c r="A51" s="63">
        <v>49</v>
      </c>
      <c r="B51" s="2" t="s">
        <v>34</v>
      </c>
      <c r="C51" s="3" t="s">
        <v>35</v>
      </c>
      <c r="D51" s="3" t="s">
        <v>328</v>
      </c>
      <c r="E51" s="3" t="s">
        <v>329</v>
      </c>
      <c r="F51" s="3">
        <v>1</v>
      </c>
      <c r="G51" s="3">
        <v>0</v>
      </c>
      <c r="H51" s="3" t="s">
        <v>38</v>
      </c>
      <c r="I51" s="3" t="s">
        <v>330</v>
      </c>
      <c r="J51" s="3"/>
      <c r="K51" s="2"/>
      <c r="L51" s="2"/>
      <c r="M51" s="2"/>
      <c r="N51" s="2"/>
      <c r="O51" s="2"/>
      <c r="P51" s="2"/>
      <c r="Q51" s="2"/>
      <c r="R51" s="27"/>
      <c r="S51" s="28"/>
      <c r="T51" s="29"/>
      <c r="U51" s="29"/>
      <c r="V51" s="29"/>
      <c r="W51" s="29"/>
    </row>
    <row r="52" spans="1:23" x14ac:dyDescent="0.2">
      <c r="A52" s="63">
        <v>50</v>
      </c>
      <c r="B52" s="2" t="s">
        <v>34</v>
      </c>
      <c r="C52" s="3" t="s">
        <v>35</v>
      </c>
      <c r="D52" s="3" t="s">
        <v>331</v>
      </c>
      <c r="E52" s="3" t="s">
        <v>41</v>
      </c>
      <c r="F52" s="3">
        <v>1</v>
      </c>
      <c r="G52" s="3">
        <v>0</v>
      </c>
      <c r="H52" s="3" t="s">
        <v>38</v>
      </c>
      <c r="I52" s="3" t="s">
        <v>332</v>
      </c>
      <c r="J52" s="3"/>
      <c r="K52" s="2"/>
      <c r="L52" s="2"/>
      <c r="M52" s="2"/>
      <c r="N52" s="2"/>
      <c r="O52" s="2"/>
      <c r="P52" s="2"/>
      <c r="Q52" s="2"/>
      <c r="R52" s="27"/>
      <c r="S52" s="28"/>
      <c r="T52" s="29"/>
      <c r="U52" s="29"/>
      <c r="V52" s="29"/>
      <c r="W52" s="29"/>
    </row>
    <row r="53" spans="1:23" x14ac:dyDescent="0.2">
      <c r="A53" s="63">
        <v>51</v>
      </c>
      <c r="B53" s="2" t="s">
        <v>201</v>
      </c>
      <c r="C53" s="3" t="s">
        <v>333</v>
      </c>
      <c r="D53" s="3" t="s">
        <v>334</v>
      </c>
      <c r="E53" s="3" t="s">
        <v>276</v>
      </c>
      <c r="F53" s="3">
        <v>1</v>
      </c>
      <c r="G53" s="3">
        <v>1</v>
      </c>
      <c r="H53" s="3" t="s">
        <v>22</v>
      </c>
      <c r="I53" s="3" t="s">
        <v>335</v>
      </c>
      <c r="J53" s="5"/>
      <c r="K53" s="2"/>
      <c r="L53" s="2"/>
      <c r="M53" s="2"/>
      <c r="N53" s="2"/>
      <c r="O53" s="2"/>
      <c r="P53" s="2"/>
      <c r="Q53" s="2"/>
      <c r="R53" s="27"/>
      <c r="S53" s="28"/>
      <c r="T53" s="29"/>
      <c r="U53" s="29"/>
      <c r="V53" s="29"/>
      <c r="W53" s="29"/>
    </row>
    <row r="54" spans="1:23" x14ac:dyDescent="0.2">
      <c r="A54" s="63">
        <v>52</v>
      </c>
      <c r="B54" s="2" t="s">
        <v>201</v>
      </c>
      <c r="C54" s="3" t="s">
        <v>278</v>
      </c>
      <c r="D54" s="3" t="s">
        <v>279</v>
      </c>
      <c r="E54" s="3" t="s">
        <v>280</v>
      </c>
      <c r="F54" s="3">
        <v>1</v>
      </c>
      <c r="G54" s="3">
        <v>1</v>
      </c>
      <c r="H54" s="3" t="s">
        <v>22</v>
      </c>
      <c r="I54" s="3" t="s">
        <v>336</v>
      </c>
      <c r="J54" s="5"/>
      <c r="K54" s="2"/>
      <c r="L54" s="2"/>
      <c r="M54" s="2"/>
      <c r="N54" s="2"/>
      <c r="O54" s="2"/>
      <c r="P54" s="2"/>
      <c r="Q54" s="2"/>
      <c r="R54" s="27"/>
      <c r="S54" s="28"/>
      <c r="T54" s="29"/>
      <c r="U54" s="29"/>
      <c r="V54" s="29"/>
      <c r="W54" s="29"/>
    </row>
    <row r="55" spans="1:23" x14ac:dyDescent="0.2">
      <c r="A55" s="63">
        <v>53</v>
      </c>
      <c r="B55" s="2" t="s">
        <v>201</v>
      </c>
      <c r="C55" s="3" t="s">
        <v>337</v>
      </c>
      <c r="D55" s="3" t="s">
        <v>338</v>
      </c>
      <c r="E55" s="3" t="s">
        <v>339</v>
      </c>
      <c r="F55" s="3">
        <v>1</v>
      </c>
      <c r="G55" s="3">
        <v>1</v>
      </c>
      <c r="H55" s="3" t="s">
        <v>22</v>
      </c>
      <c r="I55" s="3" t="s">
        <v>340</v>
      </c>
      <c r="J55" s="5"/>
      <c r="K55" s="2"/>
      <c r="L55" s="2"/>
      <c r="M55" s="2"/>
      <c r="N55" s="2"/>
      <c r="O55" s="2"/>
      <c r="P55" s="2"/>
      <c r="Q55" s="2"/>
      <c r="R55" s="27"/>
      <c r="S55" s="28"/>
      <c r="T55" s="29"/>
      <c r="U55" s="29"/>
      <c r="V55" s="29"/>
      <c r="W55" s="29"/>
    </row>
    <row r="56" spans="1:23" ht="25.5" x14ac:dyDescent="0.2">
      <c r="A56" s="63">
        <v>54</v>
      </c>
      <c r="B56" s="2" t="s">
        <v>73</v>
      </c>
      <c r="C56" s="3" t="s">
        <v>341</v>
      </c>
      <c r="D56" s="3" t="s">
        <v>342</v>
      </c>
      <c r="E56" s="3" t="s">
        <v>76</v>
      </c>
      <c r="F56" s="3">
        <v>1</v>
      </c>
      <c r="G56" s="3">
        <v>0</v>
      </c>
      <c r="H56" s="3" t="s">
        <v>38</v>
      </c>
      <c r="I56" s="3" t="s">
        <v>343</v>
      </c>
      <c r="J56" s="3"/>
      <c r="K56" s="2"/>
      <c r="L56" s="2"/>
      <c r="M56" s="2"/>
      <c r="N56" s="2"/>
      <c r="O56" s="2"/>
      <c r="P56" s="2"/>
      <c r="Q56" s="2"/>
      <c r="R56" s="27"/>
      <c r="S56" s="28"/>
      <c r="T56" s="29"/>
      <c r="U56" s="29"/>
      <c r="V56" s="29"/>
      <c r="W56" s="29"/>
    </row>
    <row r="57" spans="1:23" x14ac:dyDescent="0.2">
      <c r="A57" s="63">
        <v>55</v>
      </c>
      <c r="B57" s="2" t="s">
        <v>201</v>
      </c>
      <c r="C57" s="3" t="s">
        <v>344</v>
      </c>
      <c r="D57" s="3" t="s">
        <v>345</v>
      </c>
      <c r="E57" s="3" t="s">
        <v>346</v>
      </c>
      <c r="F57" s="3">
        <v>2</v>
      </c>
      <c r="G57" s="3">
        <v>0</v>
      </c>
      <c r="H57" s="3" t="s">
        <v>38</v>
      </c>
      <c r="I57" s="3" t="s">
        <v>347</v>
      </c>
      <c r="J57" s="3"/>
      <c r="K57" s="2"/>
      <c r="L57" s="2"/>
      <c r="M57" s="2"/>
      <c r="N57" s="2"/>
      <c r="O57" s="2"/>
      <c r="P57" s="2"/>
      <c r="Q57" s="2"/>
      <c r="R57" s="27"/>
      <c r="S57" s="28"/>
      <c r="T57" s="29"/>
      <c r="U57" s="29"/>
      <c r="V57" s="29"/>
      <c r="W57" s="29"/>
    </row>
    <row r="58" spans="1:23" x14ac:dyDescent="0.2">
      <c r="A58" s="63">
        <v>56</v>
      </c>
      <c r="B58" s="2" t="s">
        <v>147</v>
      </c>
      <c r="C58" s="3" t="s">
        <v>348</v>
      </c>
      <c r="D58" s="3" t="s">
        <v>349</v>
      </c>
      <c r="E58" s="3" t="s">
        <v>350</v>
      </c>
      <c r="F58" s="3">
        <v>1</v>
      </c>
      <c r="G58" s="3">
        <v>1</v>
      </c>
      <c r="H58" s="3" t="s">
        <v>22</v>
      </c>
      <c r="I58" s="3" t="s">
        <v>351</v>
      </c>
      <c r="J58" s="3" t="s">
        <v>383</v>
      </c>
      <c r="K58" s="70">
        <v>45310</v>
      </c>
      <c r="L58" s="2" t="s">
        <v>384</v>
      </c>
      <c r="M58" s="70">
        <v>45308</v>
      </c>
      <c r="N58" s="2">
        <v>1</v>
      </c>
      <c r="O58" s="2"/>
      <c r="P58" s="2">
        <v>4</v>
      </c>
      <c r="Q58" s="2" t="s">
        <v>47</v>
      </c>
      <c r="R58" s="27" t="s">
        <v>385</v>
      </c>
      <c r="S58" s="28"/>
      <c r="T58" s="29"/>
      <c r="U58" s="29"/>
      <c r="V58" s="29"/>
      <c r="W58" s="29"/>
    </row>
    <row r="59" spans="1:23" x14ac:dyDescent="0.2">
      <c r="A59" s="63">
        <v>57</v>
      </c>
      <c r="B59" s="2" t="s">
        <v>352</v>
      </c>
      <c r="C59" s="3" t="s">
        <v>353</v>
      </c>
      <c r="D59" s="3" t="s">
        <v>179</v>
      </c>
      <c r="E59" s="3" t="s">
        <v>354</v>
      </c>
      <c r="F59" s="3">
        <v>1</v>
      </c>
      <c r="G59" s="3">
        <v>0</v>
      </c>
      <c r="H59" s="3" t="s">
        <v>38</v>
      </c>
      <c r="I59" s="3" t="s">
        <v>355</v>
      </c>
      <c r="J59" s="3"/>
      <c r="K59" s="2"/>
      <c r="L59" s="2"/>
      <c r="M59" s="2"/>
      <c r="N59" s="2"/>
      <c r="O59" s="2"/>
      <c r="P59" s="2"/>
      <c r="Q59" s="2"/>
      <c r="R59" s="27"/>
      <c r="S59" s="28"/>
      <c r="T59" s="29"/>
      <c r="U59" s="29"/>
      <c r="V59" s="29"/>
      <c r="W59" s="29"/>
    </row>
    <row r="60" spans="1:23" ht="25.5" x14ac:dyDescent="0.2">
      <c r="A60" s="73">
        <v>58</v>
      </c>
      <c r="B60" s="31" t="s">
        <v>308</v>
      </c>
      <c r="C60" s="30" t="s">
        <v>317</v>
      </c>
      <c r="D60" s="30"/>
      <c r="E60" s="30" t="s">
        <v>318</v>
      </c>
      <c r="F60" s="30">
        <v>5</v>
      </c>
      <c r="G60" s="30">
        <v>5</v>
      </c>
      <c r="H60" s="30" t="s">
        <v>22</v>
      </c>
      <c r="I60" s="30" t="s">
        <v>319</v>
      </c>
      <c r="J60" s="30" t="s">
        <v>320</v>
      </c>
      <c r="K60" s="71">
        <v>45183</v>
      </c>
      <c r="L60" s="30" t="s">
        <v>324</v>
      </c>
      <c r="M60" s="61" t="s">
        <v>321</v>
      </c>
      <c r="N60" s="31">
        <v>2</v>
      </c>
      <c r="O60" s="31"/>
      <c r="P60" s="30" t="s">
        <v>322</v>
      </c>
      <c r="Q60" s="31" t="s">
        <v>47</v>
      </c>
      <c r="R60" s="62" t="s">
        <v>323</v>
      </c>
      <c r="S60" s="28"/>
      <c r="T60" s="29"/>
      <c r="U60" s="29"/>
      <c r="V60" s="29"/>
      <c r="W60" s="29"/>
    </row>
    <row r="61" spans="1:23" x14ac:dyDescent="0.2">
      <c r="A61" s="63">
        <v>59</v>
      </c>
      <c r="B61" s="2" t="s">
        <v>201</v>
      </c>
      <c r="C61" s="3" t="s">
        <v>202</v>
      </c>
      <c r="D61" s="3" t="s">
        <v>326</v>
      </c>
      <c r="E61" s="3" t="s">
        <v>327</v>
      </c>
      <c r="F61" s="3">
        <v>1</v>
      </c>
      <c r="G61" s="3">
        <v>1</v>
      </c>
      <c r="H61" s="3" t="s">
        <v>22</v>
      </c>
      <c r="I61" s="3" t="s">
        <v>325</v>
      </c>
      <c r="J61" s="3" t="s">
        <v>358</v>
      </c>
      <c r="K61" s="70">
        <v>45274</v>
      </c>
      <c r="L61" s="2" t="s">
        <v>361</v>
      </c>
      <c r="M61" s="70">
        <v>45272</v>
      </c>
      <c r="N61" s="2">
        <v>1</v>
      </c>
      <c r="O61" s="2"/>
      <c r="P61" s="2">
        <v>4</v>
      </c>
      <c r="Q61" s="2" t="s">
        <v>131</v>
      </c>
      <c r="R61" s="27" t="s">
        <v>360</v>
      </c>
      <c r="S61" s="21"/>
    </row>
    <row r="62" spans="1:23" x14ac:dyDescent="0.2">
      <c r="A62" s="63">
        <v>60</v>
      </c>
      <c r="B62" s="2" t="s">
        <v>73</v>
      </c>
      <c r="C62" s="3" t="s">
        <v>362</v>
      </c>
      <c r="D62" s="3"/>
      <c r="E62" s="3" t="s">
        <v>363</v>
      </c>
      <c r="F62" s="3">
        <v>1</v>
      </c>
      <c r="G62" s="3">
        <v>1</v>
      </c>
      <c r="H62" s="3" t="s">
        <v>22</v>
      </c>
      <c r="I62" s="3" t="s">
        <v>364</v>
      </c>
      <c r="J62" s="3" t="s">
        <v>365</v>
      </c>
      <c r="K62" s="70">
        <v>45310</v>
      </c>
      <c r="L62" s="2" t="s">
        <v>367</v>
      </c>
      <c r="M62" s="70">
        <v>45296</v>
      </c>
      <c r="N62" s="2">
        <v>1</v>
      </c>
      <c r="O62" s="2"/>
      <c r="P62" s="2">
        <v>7</v>
      </c>
      <c r="Q62" s="10" t="s">
        <v>47</v>
      </c>
      <c r="R62" s="72" t="s">
        <v>366</v>
      </c>
      <c r="S62" s="21"/>
    </row>
    <row r="63" spans="1:23" x14ac:dyDescent="0.2">
      <c r="A63" s="63">
        <v>61</v>
      </c>
      <c r="B63" s="2" t="s">
        <v>309</v>
      </c>
      <c r="C63" s="3" t="s">
        <v>368</v>
      </c>
      <c r="D63" s="3" t="s">
        <v>369</v>
      </c>
      <c r="E63" s="3" t="s">
        <v>370</v>
      </c>
      <c r="F63" s="3">
        <v>1</v>
      </c>
      <c r="G63" s="3">
        <v>0</v>
      </c>
      <c r="H63" s="3" t="s">
        <v>38</v>
      </c>
      <c r="I63" s="3" t="s">
        <v>371</v>
      </c>
      <c r="J63" s="3"/>
      <c r="K63" s="70"/>
      <c r="L63" s="2"/>
      <c r="M63" s="70"/>
      <c r="N63" s="2"/>
      <c r="O63" s="2"/>
      <c r="P63" s="2"/>
      <c r="Q63" s="2"/>
      <c r="R63" s="27"/>
      <c r="S63" s="21"/>
    </row>
    <row r="64" spans="1:23" x14ac:dyDescent="0.2">
      <c r="A64" s="63">
        <v>62</v>
      </c>
      <c r="B64" s="2" t="s">
        <v>34</v>
      </c>
      <c r="C64" s="3" t="s">
        <v>35</v>
      </c>
      <c r="D64" s="3" t="s">
        <v>372</v>
      </c>
      <c r="E64" s="3" t="s">
        <v>37</v>
      </c>
      <c r="F64" s="3">
        <v>1</v>
      </c>
      <c r="G64" s="3">
        <v>0</v>
      </c>
      <c r="H64" s="3" t="s">
        <v>38</v>
      </c>
      <c r="I64" s="3" t="s">
        <v>373</v>
      </c>
      <c r="J64" s="3"/>
      <c r="K64" s="70"/>
      <c r="L64" s="2"/>
      <c r="M64" s="70"/>
      <c r="N64" s="2"/>
      <c r="O64" s="2"/>
      <c r="P64" s="2"/>
      <c r="Q64" s="2"/>
      <c r="R64" s="27"/>
      <c r="S64" s="21"/>
    </row>
    <row r="65" spans="1:19" x14ac:dyDescent="0.2">
      <c r="A65" s="32">
        <v>63</v>
      </c>
      <c r="B65" s="2" t="s">
        <v>374</v>
      </c>
      <c r="C65" s="3" t="s">
        <v>375</v>
      </c>
      <c r="D65" s="3" t="s">
        <v>376</v>
      </c>
      <c r="E65" s="3" t="s">
        <v>377</v>
      </c>
      <c r="F65" s="3">
        <v>1</v>
      </c>
      <c r="G65" s="3">
        <v>1</v>
      </c>
      <c r="H65" s="3" t="s">
        <v>22</v>
      </c>
      <c r="I65" s="3" t="s">
        <v>378</v>
      </c>
      <c r="J65" s="3" t="s">
        <v>387</v>
      </c>
      <c r="K65" s="70">
        <v>45456</v>
      </c>
      <c r="L65" s="2" t="s">
        <v>390</v>
      </c>
      <c r="M65" s="70">
        <v>45445</v>
      </c>
      <c r="N65" s="2">
        <v>1</v>
      </c>
      <c r="O65" s="2"/>
      <c r="P65" s="2">
        <v>4</v>
      </c>
      <c r="Q65" s="2" t="s">
        <v>47</v>
      </c>
      <c r="R65" s="27" t="s">
        <v>391</v>
      </c>
      <c r="S65" s="21"/>
    </row>
    <row r="66" spans="1:19" x14ac:dyDescent="0.2">
      <c r="A66" s="32">
        <v>64</v>
      </c>
      <c r="B66" s="2" t="s">
        <v>201</v>
      </c>
      <c r="C66" s="3" t="s">
        <v>202</v>
      </c>
      <c r="D66" s="3" t="s">
        <v>379</v>
      </c>
      <c r="E66" s="3" t="s">
        <v>248</v>
      </c>
      <c r="F66" s="3">
        <v>1</v>
      </c>
      <c r="G66" s="30">
        <v>0</v>
      </c>
      <c r="H66" s="30" t="s">
        <v>22</v>
      </c>
      <c r="I66" s="3" t="s">
        <v>380</v>
      </c>
      <c r="J66" s="3"/>
      <c r="K66" s="2"/>
      <c r="L66" s="2"/>
      <c r="M66" s="70"/>
      <c r="N66" s="2"/>
      <c r="O66" s="2"/>
      <c r="P66" s="2"/>
      <c r="Q66" s="2"/>
      <c r="R66" s="27"/>
      <c r="S66" s="21"/>
    </row>
    <row r="67" spans="1:19" x14ac:dyDescent="0.2">
      <c r="A67" s="32">
        <v>65</v>
      </c>
      <c r="B67" s="2" t="s">
        <v>147</v>
      </c>
      <c r="C67" s="3" t="s">
        <v>348</v>
      </c>
      <c r="D67" s="3" t="s">
        <v>381</v>
      </c>
      <c r="E67" s="3" t="s">
        <v>350</v>
      </c>
      <c r="F67" s="3">
        <v>1</v>
      </c>
      <c r="G67" s="3">
        <v>1</v>
      </c>
      <c r="H67" s="3" t="s">
        <v>22</v>
      </c>
      <c r="I67" s="3" t="s">
        <v>382</v>
      </c>
      <c r="J67" s="3" t="s">
        <v>393</v>
      </c>
      <c r="K67" s="70">
        <v>45490</v>
      </c>
      <c r="L67" s="2"/>
      <c r="M67" s="70"/>
      <c r="N67" s="2"/>
      <c r="O67" s="2"/>
      <c r="P67" s="2"/>
      <c r="Q67" s="2"/>
      <c r="R67" s="27"/>
      <c r="S67" s="21"/>
    </row>
    <row r="68" spans="1:19" x14ac:dyDescent="0.2">
      <c r="A68" s="32">
        <v>66</v>
      </c>
      <c r="B68" s="2" t="s">
        <v>309</v>
      </c>
      <c r="C68" s="3" t="s">
        <v>368</v>
      </c>
      <c r="D68" s="3"/>
      <c r="E68" s="3" t="s">
        <v>370</v>
      </c>
      <c r="F68" s="3">
        <v>1</v>
      </c>
      <c r="G68" s="3">
        <v>1</v>
      </c>
      <c r="H68" s="3" t="s">
        <v>22</v>
      </c>
      <c r="I68" s="3"/>
      <c r="J68" s="3" t="s">
        <v>389</v>
      </c>
      <c r="K68" s="70">
        <v>45481</v>
      </c>
      <c r="L68" s="2" t="s">
        <v>388</v>
      </c>
      <c r="M68" s="70">
        <v>45430</v>
      </c>
      <c r="N68" s="2">
        <v>1</v>
      </c>
      <c r="O68" s="2"/>
      <c r="P68" s="2">
        <v>5</v>
      </c>
      <c r="Q68" s="2" t="s">
        <v>131</v>
      </c>
      <c r="R68" s="27"/>
      <c r="S68" s="21"/>
    </row>
    <row r="69" spans="1:19" x14ac:dyDescent="0.2">
      <c r="A69" s="32">
        <v>67</v>
      </c>
      <c r="B69" s="2" t="s">
        <v>201</v>
      </c>
      <c r="C69" s="3" t="s">
        <v>202</v>
      </c>
      <c r="D69" s="3"/>
      <c r="E69" s="3" t="s">
        <v>327</v>
      </c>
      <c r="F69" s="3">
        <v>1</v>
      </c>
      <c r="G69" s="3">
        <v>1</v>
      </c>
      <c r="H69" s="3" t="s">
        <v>22</v>
      </c>
      <c r="I69" s="3" t="s">
        <v>394</v>
      </c>
      <c r="J69" s="3" t="s">
        <v>395</v>
      </c>
      <c r="K69" s="70">
        <v>45493</v>
      </c>
      <c r="L69" s="2"/>
      <c r="M69" s="2"/>
      <c r="N69" s="2"/>
      <c r="O69" s="2"/>
      <c r="P69" s="2"/>
      <c r="Q69" s="2"/>
      <c r="R69" s="27"/>
      <c r="S69" s="21"/>
    </row>
    <row r="70" spans="1:19" x14ac:dyDescent="0.2">
      <c r="A70" s="32">
        <v>68</v>
      </c>
      <c r="B70" s="2" t="s">
        <v>201</v>
      </c>
      <c r="C70" s="3" t="s">
        <v>202</v>
      </c>
      <c r="D70" s="3"/>
      <c r="E70" s="3" t="s">
        <v>225</v>
      </c>
      <c r="F70" s="3">
        <v>2</v>
      </c>
      <c r="G70" s="3">
        <v>2</v>
      </c>
      <c r="H70" s="3" t="s">
        <v>22</v>
      </c>
      <c r="I70" s="3" t="s">
        <v>396</v>
      </c>
      <c r="J70" s="3" t="s">
        <v>397</v>
      </c>
      <c r="K70" s="70">
        <v>45493</v>
      </c>
      <c r="L70" s="2"/>
      <c r="M70" s="2"/>
      <c r="N70" s="2"/>
      <c r="O70" s="2"/>
      <c r="P70" s="2"/>
      <c r="Q70" s="2"/>
      <c r="R70" s="27"/>
      <c r="S70" s="21"/>
    </row>
    <row r="71" spans="1:19" x14ac:dyDescent="0.2">
      <c r="A71" s="32">
        <v>69</v>
      </c>
      <c r="B71" s="2" t="s">
        <v>311</v>
      </c>
      <c r="C71" s="3" t="s">
        <v>398</v>
      </c>
      <c r="D71" s="3"/>
      <c r="E71" s="3" t="s">
        <v>399</v>
      </c>
      <c r="F71" s="3">
        <v>1</v>
      </c>
      <c r="G71" s="3">
        <v>1</v>
      </c>
      <c r="H71" s="3" t="s">
        <v>401</v>
      </c>
      <c r="I71" s="3" t="s">
        <v>400</v>
      </c>
      <c r="J71" s="3" t="s">
        <v>402</v>
      </c>
      <c r="K71" s="70">
        <v>45486</v>
      </c>
      <c r="L71" s="2"/>
      <c r="M71" s="2"/>
      <c r="N71" s="2"/>
      <c r="O71" s="2"/>
      <c r="P71" s="2"/>
      <c r="Q71" s="2"/>
      <c r="R71" s="27"/>
      <c r="S71" s="21"/>
    </row>
    <row r="72" spans="1:19" x14ac:dyDescent="0.2">
      <c r="A72" s="32"/>
      <c r="B72" s="2"/>
      <c r="C72" s="3"/>
      <c r="D72" s="3"/>
      <c r="E72" s="3"/>
      <c r="F72" s="3"/>
      <c r="G72" s="3"/>
      <c r="H72" s="3"/>
      <c r="I72" s="3"/>
      <c r="J72" s="16"/>
      <c r="K72" s="11"/>
      <c r="L72" s="11"/>
      <c r="M72" s="2"/>
      <c r="N72" s="10"/>
      <c r="O72" s="11"/>
      <c r="P72" s="11"/>
      <c r="Q72" s="2"/>
      <c r="R72" s="27"/>
      <c r="S72" s="21"/>
    </row>
    <row r="73" spans="1:19" x14ac:dyDescent="0.2">
      <c r="A73" s="32"/>
      <c r="B73" s="2"/>
      <c r="C73" s="3"/>
      <c r="D73" s="3"/>
      <c r="E73" s="3"/>
      <c r="F73" s="3"/>
      <c r="G73" s="3"/>
      <c r="H73" s="3"/>
      <c r="I73" s="3"/>
      <c r="J73" s="16"/>
      <c r="K73" s="11"/>
      <c r="L73" s="11"/>
      <c r="M73" s="2"/>
      <c r="N73" s="10"/>
      <c r="O73" s="11"/>
      <c r="P73" s="11"/>
      <c r="Q73" s="2"/>
      <c r="R73" s="27"/>
      <c r="S73" s="21"/>
    </row>
    <row r="74" spans="1:19" x14ac:dyDescent="0.2">
      <c r="A74" s="32"/>
      <c r="B74" s="2"/>
      <c r="C74" s="3"/>
      <c r="D74" s="3"/>
      <c r="E74" s="3"/>
      <c r="F74" s="3"/>
      <c r="G74" s="3"/>
      <c r="H74" s="3"/>
      <c r="I74" s="3"/>
      <c r="J74" s="16"/>
      <c r="K74" s="11"/>
      <c r="L74" s="11"/>
      <c r="M74" s="2"/>
      <c r="N74" s="10"/>
      <c r="O74" s="11"/>
      <c r="P74" s="11"/>
      <c r="Q74" s="2"/>
      <c r="R74" s="27"/>
      <c r="S74" s="21"/>
    </row>
    <row r="75" spans="1:19" x14ac:dyDescent="0.2">
      <c r="A75" s="10"/>
      <c r="B75" s="10"/>
      <c r="C75" s="16"/>
      <c r="D75" s="11"/>
      <c r="E75" s="33"/>
      <c r="F75" s="16"/>
      <c r="G75" s="34" t="s">
        <v>295</v>
      </c>
      <c r="H75" s="34" t="s">
        <v>296</v>
      </c>
      <c r="I75" s="35">
        <f>COUNT(F3:F71)</f>
        <v>69</v>
      </c>
      <c r="J75" s="16"/>
      <c r="K75" s="11"/>
      <c r="L75" s="11"/>
      <c r="M75" s="2"/>
      <c r="N75" s="10"/>
      <c r="O75" s="11"/>
      <c r="P75" s="11"/>
      <c r="Q75" s="11"/>
      <c r="R75" s="11"/>
    </row>
    <row r="76" spans="1:19" ht="25.5" x14ac:dyDescent="0.25">
      <c r="A76" s="36"/>
      <c r="B76" s="36"/>
      <c r="C76" s="37"/>
      <c r="D76" s="37"/>
      <c r="E76" s="37"/>
      <c r="F76" s="37"/>
      <c r="G76" s="34"/>
      <c r="H76" s="34" t="s">
        <v>297</v>
      </c>
      <c r="I76" s="38">
        <f>SUM(F3:F71)</f>
        <v>94</v>
      </c>
      <c r="J76" s="37"/>
      <c r="K76" s="37"/>
      <c r="L76" s="37"/>
      <c r="M76" s="2"/>
      <c r="N76" s="37"/>
      <c r="O76" s="37"/>
      <c r="P76" s="37"/>
      <c r="Q76" s="37"/>
      <c r="R76" s="37"/>
    </row>
    <row r="77" spans="1:19" ht="38.25" x14ac:dyDescent="0.25">
      <c r="A77" s="36"/>
      <c r="B77" s="36"/>
      <c r="C77" s="37"/>
      <c r="D77" s="37"/>
      <c r="E77" s="37"/>
      <c r="F77" s="37"/>
      <c r="G77" s="34"/>
      <c r="H77" s="34" t="s">
        <v>298</v>
      </c>
      <c r="I77" s="34">
        <f>SUM(G3:G71)</f>
        <v>55</v>
      </c>
      <c r="J77" s="37"/>
      <c r="K77" s="37"/>
      <c r="L77" s="37"/>
      <c r="M77" s="2"/>
      <c r="N77" s="37"/>
      <c r="O77" s="37"/>
      <c r="P77" s="37"/>
      <c r="Q77" s="37"/>
      <c r="R77" s="37"/>
    </row>
    <row r="78" spans="1:19" ht="37.5" customHeight="1" x14ac:dyDescent="0.25">
      <c r="A78" s="36"/>
      <c r="B78" s="36"/>
      <c r="C78" s="37"/>
      <c r="D78" s="37"/>
      <c r="E78" s="37"/>
      <c r="F78" s="37"/>
      <c r="G78" s="34"/>
      <c r="H78" s="34" t="s">
        <v>299</v>
      </c>
      <c r="I78" s="34"/>
      <c r="J78" s="37"/>
      <c r="K78" s="37"/>
      <c r="L78" s="37"/>
      <c r="M78" s="2"/>
      <c r="N78" s="37"/>
      <c r="O78" s="37"/>
      <c r="P78" s="37"/>
      <c r="Q78" s="37"/>
      <c r="R78" s="37"/>
    </row>
    <row r="79" spans="1:19" ht="24" customHeight="1" x14ac:dyDescent="0.25">
      <c r="A79" s="36"/>
      <c r="B79" s="36"/>
      <c r="C79" s="37"/>
      <c r="D79" s="37"/>
      <c r="E79" s="37"/>
      <c r="F79" s="37"/>
      <c r="G79" s="39"/>
      <c r="H79" s="34" t="s">
        <v>300</v>
      </c>
      <c r="I79" s="34">
        <v>35</v>
      </c>
      <c r="J79" s="37"/>
      <c r="K79" s="37"/>
      <c r="L79" s="37"/>
      <c r="M79" s="37"/>
      <c r="N79" s="37"/>
      <c r="O79" s="37"/>
      <c r="P79" s="37"/>
      <c r="Q79" s="37"/>
      <c r="R79" s="37"/>
    </row>
    <row r="80" spans="1:19" ht="30" x14ac:dyDescent="0.25">
      <c r="A80" s="36"/>
      <c r="B80" s="36"/>
      <c r="C80" s="40"/>
      <c r="D80" s="40"/>
      <c r="E80" s="40"/>
      <c r="F80" s="40"/>
      <c r="G80" s="34"/>
      <c r="H80" s="41" t="s">
        <v>301</v>
      </c>
      <c r="I80" s="42">
        <v>13</v>
      </c>
      <c r="J80" s="43" t="s">
        <v>359</v>
      </c>
      <c r="K80" s="37"/>
      <c r="L80" s="37"/>
      <c r="M80" s="37"/>
      <c r="N80" s="37"/>
      <c r="O80" s="37"/>
      <c r="P80" s="37"/>
      <c r="Q80" s="37"/>
      <c r="R80" s="37"/>
    </row>
    <row r="81" spans="1:18" ht="25.5" x14ac:dyDescent="0.25">
      <c r="A81" s="36"/>
      <c r="B81" s="36"/>
      <c r="C81" s="37"/>
      <c r="D81" s="37"/>
      <c r="E81" s="37"/>
      <c r="F81" s="37"/>
      <c r="G81" s="37"/>
      <c r="H81" s="34" t="s">
        <v>302</v>
      </c>
      <c r="I81" s="42">
        <f>SUM(N3:N70)</f>
        <v>32</v>
      </c>
      <c r="J81" s="37"/>
      <c r="K81" s="37"/>
      <c r="L81" s="37"/>
      <c r="M81" s="37"/>
      <c r="N81" s="37"/>
      <c r="O81" s="37"/>
      <c r="P81" s="37"/>
      <c r="Q81" s="37"/>
      <c r="R81" s="37"/>
    </row>
    <row r="82" spans="1:18" ht="18" x14ac:dyDescent="0.25">
      <c r="A82" s="37"/>
      <c r="B82" s="37"/>
      <c r="C82" s="40"/>
      <c r="D82" s="37"/>
      <c r="E82" s="37"/>
      <c r="F82" s="37"/>
      <c r="G82" s="37"/>
      <c r="H82" s="37"/>
      <c r="I82" s="37"/>
      <c r="J82" s="77"/>
      <c r="K82" s="78"/>
      <c r="L82" s="78"/>
      <c r="M82" s="79"/>
      <c r="N82" s="37"/>
      <c r="O82" s="37"/>
      <c r="P82" s="37"/>
      <c r="Q82" s="37"/>
      <c r="R82" s="37"/>
    </row>
    <row r="83" spans="1:18" ht="18.75" customHeight="1" x14ac:dyDescent="0.25">
      <c r="A83" s="37"/>
      <c r="B83" s="37"/>
      <c r="C83" s="11"/>
      <c r="D83" s="11"/>
      <c r="E83" s="44"/>
      <c r="F83" s="44"/>
      <c r="G83" s="44"/>
      <c r="H83" s="44"/>
      <c r="I83" s="37"/>
      <c r="J83" s="77"/>
      <c r="K83" s="78"/>
      <c r="L83" s="78"/>
      <c r="M83" s="79"/>
      <c r="N83" s="37"/>
      <c r="O83" s="37"/>
      <c r="P83" s="37"/>
      <c r="Q83" s="37"/>
      <c r="R83" s="37"/>
    </row>
    <row r="84" spans="1:18" ht="18" x14ac:dyDescent="0.25">
      <c r="A84" s="37"/>
      <c r="B84" s="37"/>
      <c r="C84" s="11"/>
      <c r="D84" s="11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</row>
    <row r="85" spans="1:18" ht="18" x14ac:dyDescent="0.25">
      <c r="A85" s="37"/>
      <c r="B85" s="37"/>
      <c r="C85" s="80"/>
      <c r="D85" s="81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</row>
    <row r="87" spans="1:18" x14ac:dyDescent="0.2">
      <c r="C87" s="82"/>
      <c r="D87" s="83"/>
    </row>
  </sheetData>
  <autoFilter ref="A2:R79" xr:uid="{00000000-0009-0000-0000-000000000000}"/>
  <mergeCells count="5">
    <mergeCell ref="A1:R1"/>
    <mergeCell ref="J82:M82"/>
    <mergeCell ref="J83:M83"/>
    <mergeCell ref="C85:D85"/>
    <mergeCell ref="C87:D87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G5" sqref="G5"/>
    </sheetView>
  </sheetViews>
  <sheetFormatPr defaultRowHeight="15" x14ac:dyDescent="0.25"/>
  <cols>
    <col min="2" max="2" width="10.7109375" customWidth="1"/>
    <col min="3" max="3" width="11.140625" customWidth="1"/>
    <col min="4" max="4" width="17.42578125" customWidth="1"/>
    <col min="5" max="5" width="12.42578125" customWidth="1"/>
  </cols>
  <sheetData>
    <row r="1" spans="1:5" ht="30" customHeight="1" x14ac:dyDescent="0.25">
      <c r="A1" s="88" t="s">
        <v>392</v>
      </c>
      <c r="B1" s="89"/>
      <c r="C1" s="89"/>
      <c r="D1" s="89"/>
      <c r="E1" s="89"/>
    </row>
    <row r="2" spans="1:5" ht="15.75" thickBot="1" x14ac:dyDescent="0.3">
      <c r="A2" s="90"/>
      <c r="B2" s="91"/>
      <c r="C2" s="91"/>
      <c r="D2" s="91"/>
      <c r="E2" s="91"/>
    </row>
    <row r="3" spans="1:5" ht="15.75" x14ac:dyDescent="0.25">
      <c r="A3" s="85" t="s">
        <v>316</v>
      </c>
      <c r="B3" s="92" t="s">
        <v>13</v>
      </c>
      <c r="C3" s="93"/>
      <c r="D3" s="94"/>
      <c r="E3" s="95"/>
    </row>
    <row r="4" spans="1:5" ht="53.25" customHeight="1" thickBot="1" x14ac:dyDescent="0.3">
      <c r="A4" s="86"/>
      <c r="B4" s="58" t="s">
        <v>315</v>
      </c>
      <c r="C4" s="66" t="s">
        <v>314</v>
      </c>
      <c r="D4" s="57" t="s">
        <v>312</v>
      </c>
      <c r="E4" s="67" t="s">
        <v>313</v>
      </c>
    </row>
    <row r="5" spans="1:5" ht="15.75" x14ac:dyDescent="0.25">
      <c r="A5" s="56" t="s">
        <v>201</v>
      </c>
      <c r="B5" s="54">
        <v>16</v>
      </c>
      <c r="C5" s="64">
        <v>10</v>
      </c>
      <c r="D5" s="55"/>
      <c r="E5" s="65"/>
    </row>
    <row r="6" spans="1:5" ht="15.75" x14ac:dyDescent="0.25">
      <c r="A6" s="53" t="s">
        <v>18</v>
      </c>
      <c r="B6" s="50">
        <v>1</v>
      </c>
      <c r="C6" s="59"/>
      <c r="D6" s="49">
        <v>1</v>
      </c>
      <c r="E6" s="51">
        <v>1</v>
      </c>
    </row>
    <row r="7" spans="1:5" ht="15.75" x14ac:dyDescent="0.25">
      <c r="A7" s="53" t="s">
        <v>66</v>
      </c>
      <c r="B7" s="50">
        <v>6</v>
      </c>
      <c r="C7" s="59">
        <v>4</v>
      </c>
      <c r="D7" s="49">
        <v>2</v>
      </c>
      <c r="E7" s="51">
        <v>1</v>
      </c>
    </row>
    <row r="8" spans="1:5" ht="15.75" x14ac:dyDescent="0.25">
      <c r="A8" s="53" t="s">
        <v>48</v>
      </c>
      <c r="B8" s="50">
        <v>2</v>
      </c>
      <c r="C8" s="59"/>
      <c r="D8" s="49">
        <v>2</v>
      </c>
      <c r="E8" s="51">
        <v>1</v>
      </c>
    </row>
    <row r="9" spans="1:5" ht="15.75" x14ac:dyDescent="0.25">
      <c r="A9" s="53" t="s">
        <v>27</v>
      </c>
      <c r="B9" s="50">
        <v>7</v>
      </c>
      <c r="C9" s="59">
        <v>5</v>
      </c>
      <c r="D9" s="49">
        <v>2</v>
      </c>
      <c r="E9" s="51">
        <v>2</v>
      </c>
    </row>
    <row r="10" spans="1:5" ht="15.75" x14ac:dyDescent="0.25">
      <c r="A10" s="53" t="s">
        <v>311</v>
      </c>
      <c r="B10" s="50"/>
      <c r="C10" s="59"/>
      <c r="D10" s="49"/>
      <c r="E10" s="51"/>
    </row>
    <row r="11" spans="1:5" ht="15.75" x14ac:dyDescent="0.25">
      <c r="A11" s="53" t="s">
        <v>310</v>
      </c>
      <c r="B11" s="50"/>
      <c r="C11" s="59"/>
      <c r="D11" s="49"/>
      <c r="E11" s="51"/>
    </row>
    <row r="12" spans="1:5" ht="15.75" x14ac:dyDescent="0.25">
      <c r="A12" s="53" t="s">
        <v>73</v>
      </c>
      <c r="B12" s="50">
        <v>6</v>
      </c>
      <c r="C12" s="59">
        <v>3</v>
      </c>
      <c r="D12" s="49">
        <v>3</v>
      </c>
      <c r="E12" s="51">
        <v>3</v>
      </c>
    </row>
    <row r="13" spans="1:5" ht="15.75" x14ac:dyDescent="0.25">
      <c r="A13" s="53" t="s">
        <v>80</v>
      </c>
      <c r="B13" s="50"/>
      <c r="C13" s="59"/>
      <c r="D13" s="49"/>
      <c r="E13" s="51"/>
    </row>
    <row r="14" spans="1:5" ht="15.75" x14ac:dyDescent="0.25">
      <c r="A14" s="53" t="s">
        <v>309</v>
      </c>
      <c r="B14" s="50">
        <v>1</v>
      </c>
      <c r="C14" s="59">
        <v>1</v>
      </c>
      <c r="D14" s="49"/>
      <c r="E14" s="51"/>
    </row>
    <row r="15" spans="1:5" ht="15.75" x14ac:dyDescent="0.25">
      <c r="A15" s="53" t="s">
        <v>308</v>
      </c>
      <c r="B15" s="50">
        <v>5</v>
      </c>
      <c r="C15" s="59">
        <v>2</v>
      </c>
      <c r="D15" s="68">
        <v>3</v>
      </c>
      <c r="E15" s="69">
        <v>3</v>
      </c>
    </row>
    <row r="16" spans="1:5" ht="15.75" x14ac:dyDescent="0.25">
      <c r="A16" s="53" t="s">
        <v>56</v>
      </c>
      <c r="B16" s="50">
        <v>1</v>
      </c>
      <c r="C16" s="59"/>
      <c r="D16" s="49">
        <v>1</v>
      </c>
      <c r="E16" s="51">
        <v>1</v>
      </c>
    </row>
    <row r="17" spans="1:5" ht="15.75" x14ac:dyDescent="0.25">
      <c r="A17" s="53" t="s">
        <v>147</v>
      </c>
      <c r="B17" s="50">
        <v>3</v>
      </c>
      <c r="C17" s="59">
        <v>2</v>
      </c>
      <c r="D17" s="68"/>
      <c r="E17" s="69"/>
    </row>
    <row r="18" spans="1:5" ht="15.75" x14ac:dyDescent="0.25">
      <c r="A18" s="53" t="s">
        <v>352</v>
      </c>
      <c r="B18" s="50"/>
      <c r="C18" s="59"/>
      <c r="D18" s="68"/>
      <c r="E18" s="69"/>
    </row>
    <row r="19" spans="1:5" ht="15.75" x14ac:dyDescent="0.25">
      <c r="A19" s="53" t="s">
        <v>307</v>
      </c>
      <c r="B19" s="50"/>
      <c r="C19" s="59"/>
      <c r="D19" s="49"/>
      <c r="E19" s="51"/>
    </row>
    <row r="20" spans="1:5" ht="15.75" x14ac:dyDescent="0.25">
      <c r="A20" s="53" t="s">
        <v>306</v>
      </c>
      <c r="B20" s="50"/>
      <c r="C20" s="59"/>
      <c r="D20" s="49"/>
      <c r="E20" s="51"/>
    </row>
    <row r="21" spans="1:5" ht="15.75" x14ac:dyDescent="0.25">
      <c r="A21" s="53" t="s">
        <v>374</v>
      </c>
      <c r="B21" s="50">
        <v>1</v>
      </c>
      <c r="C21" s="59">
        <v>1</v>
      </c>
      <c r="D21" s="49"/>
      <c r="E21" s="51"/>
    </row>
    <row r="22" spans="1:5" ht="15.75" x14ac:dyDescent="0.25">
      <c r="A22" s="53" t="s">
        <v>305</v>
      </c>
      <c r="B22" s="50"/>
      <c r="C22" s="59"/>
      <c r="D22" s="49"/>
      <c r="E22" s="51"/>
    </row>
    <row r="23" spans="1:5" ht="15.75" x14ac:dyDescent="0.25">
      <c r="A23" s="53" t="s">
        <v>34</v>
      </c>
      <c r="B23" s="50">
        <v>5</v>
      </c>
      <c r="C23" s="59">
        <v>4</v>
      </c>
      <c r="D23" s="49">
        <v>1</v>
      </c>
      <c r="E23" s="51">
        <v>1</v>
      </c>
    </row>
    <row r="24" spans="1:5" ht="15.75" x14ac:dyDescent="0.25">
      <c r="A24" s="52" t="s">
        <v>304</v>
      </c>
      <c r="B24" s="50"/>
      <c r="C24" s="59"/>
      <c r="D24" s="49"/>
      <c r="E24" s="51"/>
    </row>
    <row r="25" spans="1:5" ht="15.75" x14ac:dyDescent="0.25">
      <c r="A25" s="52" t="s">
        <v>303</v>
      </c>
      <c r="B25" s="50"/>
      <c r="C25" s="59"/>
      <c r="D25" s="49"/>
      <c r="E25" s="51"/>
    </row>
    <row r="26" spans="1:5" ht="16.5" thickBot="1" x14ac:dyDescent="0.3">
      <c r="A26" s="48" t="s">
        <v>295</v>
      </c>
      <c r="B26" s="47">
        <f>SUM(B5:B25)</f>
        <v>54</v>
      </c>
      <c r="C26" s="60">
        <f t="shared" ref="C26:E26" si="0">SUM(C5:C25)</f>
        <v>32</v>
      </c>
      <c r="D26" s="46">
        <f t="shared" si="0"/>
        <v>15</v>
      </c>
      <c r="E26" s="45">
        <f t="shared" si="0"/>
        <v>13</v>
      </c>
    </row>
    <row r="31" spans="1:5" ht="15.75" x14ac:dyDescent="0.25">
      <c r="A31" s="87"/>
      <c r="B31" s="87"/>
      <c r="C31" s="87"/>
      <c r="D31" s="87"/>
    </row>
    <row r="33" spans="1:5" x14ac:dyDescent="0.25">
      <c r="A33" s="84"/>
      <c r="B33" s="84"/>
      <c r="C33" s="84"/>
      <c r="D33" s="84"/>
      <c r="E33" s="84"/>
    </row>
  </sheetData>
  <mergeCells count="5">
    <mergeCell ref="A33:E33"/>
    <mergeCell ref="A3:A4"/>
    <mergeCell ref="A31:D31"/>
    <mergeCell ref="A1:E2"/>
    <mergeCell ref="B3:E3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situatie derogari lup</vt:lpstr>
      <vt:lpstr>Derogări lup, pe județe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Horia Comsa</dc:creator>
  <cp:lastModifiedBy>Adrian Brosteanu</cp:lastModifiedBy>
  <cp:lastPrinted>2023-09-21T08:04:52Z</cp:lastPrinted>
  <dcterms:created xsi:type="dcterms:W3CDTF">2023-01-06T10:56:18Z</dcterms:created>
  <dcterms:modified xsi:type="dcterms:W3CDTF">2024-07-23T08:53:03Z</dcterms:modified>
</cp:coreProperties>
</file>