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oxana.vasilica\Desktop\30721 HG actualiz cod clisf, caract teh si scoatere imob RNP, L247\editabile noi\"/>
    </mc:Choice>
  </mc:AlternateContent>
  <bookViews>
    <workbookView xWindow="0" yWindow="0" windowWidth="28800" windowHeight="12435"/>
  </bookViews>
  <sheets>
    <sheet name="1" sheetId="4" r:id="rId1"/>
    <sheet name="2" sheetId="1" r:id="rId2"/>
    <sheet name="3" sheetId="2" r:id="rId3"/>
  </sheets>
  <definedNames>
    <definedName name="_Hlk134703222" localSheetId="1">'2'!#REF!</definedName>
    <definedName name="_xlnm.Print_Area" localSheetId="0">'1'!$A$1:$M$20</definedName>
    <definedName name="_xlnm.Print_Area" localSheetId="1">'2'!$A$1:$N$22</definedName>
    <definedName name="_xlnm.Print_Area" localSheetId="2">'3'!$A$1:$M$10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4" l="1"/>
  <c r="I22" i="1" l="1"/>
  <c r="I46" i="1"/>
  <c r="I48" i="1" s="1"/>
</calcChain>
</file>

<file path=xl/sharedStrings.xml><?xml version="1.0" encoding="utf-8"?>
<sst xmlns="http://schemas.openxmlformats.org/spreadsheetml/2006/main" count="290" uniqueCount="95">
  <si>
    <t>Anexa nr. 1</t>
  </si>
  <si>
    <t>DATELE DE IDENTIFICARE</t>
  </si>
  <si>
    <t>Nr. crt.</t>
  </si>
  <si>
    <t>Ministerul Mediului,  Apelor şi Pădurilor / Regia Naţională a Pădurilor - ROMSILVA / C.U.I. 1590120</t>
  </si>
  <si>
    <t>Situaţia  juridică</t>
  </si>
  <si>
    <t>Tip bun (mobil/ imobil)</t>
  </si>
  <si>
    <t>Baza legala</t>
  </si>
  <si>
    <t>în administrare</t>
  </si>
  <si>
    <t>Imobil</t>
  </si>
  <si>
    <t>Anexa nr. 3</t>
  </si>
  <si>
    <t xml:space="preserve">Datele de identificare </t>
  </si>
  <si>
    <t>Valoare de inventar (lei)</t>
  </si>
  <si>
    <t>Adresa</t>
  </si>
  <si>
    <t>Ministerul Mediului, Apelor şi Pădurilor / Regia Naţională a Pădurilor - ROMSILVA / C.U.I.  1590120</t>
  </si>
  <si>
    <t>FOND FORESTIER</t>
  </si>
  <si>
    <t>imobil</t>
  </si>
  <si>
    <t>TOTAL</t>
  </si>
  <si>
    <t>8.04.04</t>
  </si>
  <si>
    <t>CORMAIA</t>
  </si>
  <si>
    <t>Țara: România; Județ: BISTRIŢA-NĂSĂUD; -;   -; Nr: -;</t>
  </si>
  <si>
    <t>MOLIDIS</t>
  </si>
  <si>
    <t>PURCARETI</t>
  </si>
  <si>
    <t>VALEA MAGURII</t>
  </si>
  <si>
    <t>VALEA TATARULUI</t>
  </si>
  <si>
    <t>CORMAITA</t>
  </si>
  <si>
    <t>VALEA VINULUI</t>
  </si>
  <si>
    <t>VALEA PLESII</t>
  </si>
  <si>
    <t>ANIESUL MIC</t>
  </si>
  <si>
    <t>IZVORUL MARE</t>
  </si>
  <si>
    <t>MIHAIASA</t>
  </si>
  <si>
    <t>BUJDEIE</t>
  </si>
  <si>
    <t>Oraș Sângeorz-Băi, jud. Bistrița-Năsăud; CUI 4347321</t>
  </si>
  <si>
    <t>3054 
parțial</t>
  </si>
  <si>
    <t>Cod clasificație</t>
  </si>
  <si>
    <t>Denumirea</t>
  </si>
  <si>
    <t>Lungimea (km): 14,400 ;  Suprafaṭa (ha): 8,6000</t>
  </si>
  <si>
    <t>Lungimea (km): 1,500 ;  Suprafaṭa (ha): 0,9000</t>
  </si>
  <si>
    <t>Lungimea (km): 1,100 ;  Suprafaṭa (ha): 0,4000</t>
  </si>
  <si>
    <t>Lungimea (km): 1,200 ;  Suprafaṭa (ha): 0,6000</t>
  </si>
  <si>
    <t>Lungimea (km): 2,800 ;  Suprafaṭa (ha): 1,8000</t>
  </si>
  <si>
    <t>Lungimea (km): 3,600 ;  Suprafaṭa (ha): 1,4000</t>
  </si>
  <si>
    <t>Lungimea (km): 2,600 ;  Suprafaṭa (ha): 1,0000</t>
  </si>
  <si>
    <t>Lungimea (km): 5,000 ;  Suprafaṭa (ha): 3,0000</t>
  </si>
  <si>
    <t>Lungimea (km): 4,500 ;  Suprafaṭa (ha): 1,8000</t>
  </si>
  <si>
    <t>Lungimea (km): 1,400 ;  Suprafaṭa (ha): 0,7000</t>
  </si>
  <si>
    <t>Lungimea (km): 1,700 ;  Suprafaṭa (ha): 1,0000</t>
  </si>
  <si>
    <t>Nr. MF.</t>
  </si>
  <si>
    <t>Elementele- cadru de descriere tehnică</t>
  </si>
  <si>
    <t>Anul dobândirii / dării în folosinţă</t>
  </si>
  <si>
    <t xml:space="preserve">Data la care bunul este înregistrat cu valoarea de inventar din col. 9 în evidenţa financiar- contabilă </t>
  </si>
  <si>
    <t xml:space="preserve">Titularul dreptului de administrare şi ordonatorul principal de credite </t>
  </si>
  <si>
    <t>Administrare/ concesiune/ folosinţă gratuită/ închiriere</t>
  </si>
  <si>
    <t>Indicativ: FE001, u.a. 248D, 253D, U.P. I Sângeorz-Băi ;  Lungimea (km): 14,400 ;  Suprafaṭa (ha): 8,6000</t>
  </si>
  <si>
    <t>Indicativ: FE003, u.a. 250D,  U.P. I Sângeorz-Băi ;  Lungimea (km): 1,500 ;  Suprafaṭa (ha): 0,9000</t>
  </si>
  <si>
    <t>Indicativ: - , u.a. 256D,  U.P. I Sângeorz-Băi ;  Lungimea (km): 1,100 ;  Suprafaṭa (ha): 0,4000</t>
  </si>
  <si>
    <t>Indicativ: FE016, u.a. 251D,  U.P. I Sângeorz-Băi ;  Lungimea (km): 1,200 ;  Suprafaṭa (ha): 0,6000</t>
  </si>
  <si>
    <t>Indicativ: FE002, u.a. 249D%,  U.P. I Sângeorz-Băi ;  Lungimea (km): 1,200 ;  Suprafaṭa (ha): 0,6000</t>
  </si>
  <si>
    <t>Indicativ: FE002, u.a. 249D%,  U.P. I Sângeorz-Băi ;  Lungimea (km): 2,800 ;  Suprafaṭa (ha): 1,8000</t>
  </si>
  <si>
    <t>Indicativ: FE005, u.a. 255D,  U.P. I Sângeorz-Băi ;  Lungimea (km): 3,600 ;  Suprafaṭa (ha): 1,4000</t>
  </si>
  <si>
    <t>Indicativ: FE004, u.a. 254D,  U.P. I Sângeorz-Băi ;  Lungimea (km): 2,600 ;  Suprafaṭa (ha): 1,0000</t>
  </si>
  <si>
    <t>Indicativ: FE010, u.a. 260D%,  U.P. I Sângeorz-Băi ;  Lungimea (km): 1,700 ;  Suprafaṭa (ha): 1,0000</t>
  </si>
  <si>
    <t>Indicativ: FE010, u.a. 260D%,  U.P. I Sângeorz-Băi ;  Lungimea (km): 2,000 ;  Suprafaṭa (ha): 1,2000</t>
  </si>
  <si>
    <t>Indicativ: FE010, u.a. 260D, U.P. I Sângeorz-Băi ;  Lungimea (km): 1,300 ;  Suprafaṭa (ha): 0,8000</t>
  </si>
  <si>
    <t>Indicativ: - , u.a. 263D,  U.P. I Sângeorz-Băi ;  Lungimea (km): 4,500 ;  Suprafaṭa (ha): 1,8000</t>
  </si>
  <si>
    <t>Indicativ: - , u.a. 265D,  U.P. I Sângeorz-Băi ;  Lungimea (km): 1,400 ;  Suprafaṭa (ha): 0,7000</t>
  </si>
  <si>
    <t>Titularul la care a fost predat bunul imobil</t>
  </si>
  <si>
    <t>1364 parţial</t>
  </si>
  <si>
    <t>8.04.02</t>
  </si>
  <si>
    <t>Suprafața (ha): 21,8000</t>
  </si>
  <si>
    <t>12.31.2021</t>
  </si>
  <si>
    <t>Anexa nr. 2</t>
  </si>
  <si>
    <t>Legea nr. 247/2005; Hotărârea Comisiei județene de fond funciar nr.  268/07.06.2007 ;  Proces Verbal de punere în posesie nr.  20658/ 19.12.2007 ;  Titlul de Proprietate nr.572855/ 01.04.2009</t>
  </si>
  <si>
    <t>Legea nr.247/2005; Hotărârea Comisiei județene de fond funciar nr.8/23.03.2006 ; Proces Verbal de punere în posesie nr.10/ 15.03.2006; Titlul de Proprietate nr.573795/31.03.2010</t>
  </si>
  <si>
    <t>Legea nr.247/2005; Hotărârea Comisiei județene de fond funciar nr.8/23.03.2006; Proces Verbal de punere în posesie nr.10/ 15.03.2006; Titlul de Proprietate nr.573795/31.03.2010</t>
  </si>
  <si>
    <t>Legea nr.247/2005; Hotărârea Comisiei județene de fond funciar nr. 8/23.03.2006 ;  Proces Verbal de punere în posesie nr.10/ 15.03.2006; Titlul de Proprietate nr.573795/31.03.2010</t>
  </si>
  <si>
    <t>Legea nr.247/2005; Hotărârea Comisiei județene de fond funciar nr.34/26.05.2006 ; Proces Verbal de punere în posesie nr.1/ 26.05.2006 ;Titlul de Proprietate nr.573801/01.04.2010</t>
  </si>
  <si>
    <t>Legea nr.247/2005; Hotărârea Comisiei județene de fond funciar nr.268/07.06.2007; Proces Verbal de punere în posesie nr.20658/ 19.12.2007; Titlul de Proprietate nr.572855/01.04.2009</t>
  </si>
  <si>
    <t>Legea nr 247/2005; Hotărârea Comisiei județene de fond funciar nr.268/07.06.2007; Proces Verbal de punere în posesie nr.  20658/ 19.12.2007;  Titlul de Proprietate nr.572855/ 01.04.2009</t>
  </si>
  <si>
    <t>Legea nr 247/2005; Hotărârea Comisiei județene de fond funciar nr.268/07.06.2007; Proces Verbal de punere în posesie nr.20658/ 19.12.2007; Titlul de Proprietate nr.  572855/ 01.04.2009</t>
  </si>
  <si>
    <t>Oraș Sângeorz-Băi, județul Bistrița-Năsăud; CUI 4347321</t>
  </si>
  <si>
    <t>Comuna Salva, județul Bistrița-Năsăud, CUI 4347399</t>
  </si>
  <si>
    <t>Comuna Maieru, județul Bistrița-Năsăud; CUI 4512305</t>
  </si>
  <si>
    <t>31.12.2021</t>
  </si>
  <si>
    <t>Legea nr.247/2005; Hotărârea Comisiei județene de fond funciar nr.268/07.06.2007; Proces Verbal de punere în posesie nr.20658/ 19.12.2007 ; Titlul de Proprietate nr.572855/01.04.2009</t>
  </si>
  <si>
    <t>Legea nr.247/2005; Hotărârea Comisiei județene de fond funciar nr.268/07.06.2007;  Proces Verbal de punere în posesie nr.20658/ 19.12.2007; Titlul de Proprietate nr.572855/01.04.2009</t>
  </si>
  <si>
    <t>Legea nr.247/2005; Hotărârea Comisiei județene de fond funciar nr.268/07.06.2007;  Proces Verbal de punere în posesie nr.20658/19.12.2007; Titlul de Proprietate nr.572855/01.04.2009</t>
  </si>
  <si>
    <t>ale bunurilor imobile care se scot din inventarul centralizat al bunurilor din domeniul public al statului şi din administrarea Ministerului Mediului, Apelor şi Pădurilor prin Regia Naţională a Pădurilor - Romsilva, care au fost predate în baza Legii nr.247/2005, cu modificările şi completările ulterioare,</t>
  </si>
  <si>
    <t xml:space="preserve">Hotărârea Guvernului nr.982/1998;Ordonanţa de urgenţă a Guvernului nr.1/2017;Ordonanţa de urgenţă a Guvernului nr.68/2019; Hotărârea Guvernului nr.245/2024 </t>
  </si>
  <si>
    <t xml:space="preserve">Hotărârea Guvernului nr.982/1998;Ordonanţa de urgenţă a Guvernului nr.1/2017;Ordonanţa de urgenţă a Guvernului nr.68/2019, Hotărârea Guvernului nr.245/2024; Hotărârea Guvernului nr.245/2024 </t>
  </si>
  <si>
    <t xml:space="preserve">Hotărârea Guvernului nr.982/1998;Ordonanţa de urgenţă a Guvernului nr.1/2017;Hotărârea Guvernului nr.354/2017;Ordonanţa de urgenţă a Guvernului nr.68 /2019; Hotărârea Guvernului nr.245/2024 </t>
  </si>
  <si>
    <t xml:space="preserve">Hotărârea Guvernului nr.982/1998;Ordonanţa de urgenţă a Guvernului nr.1/2017;Hotărârea Guvernului nr.354/2017;Ordonanţa de urgenţă a Guvernului nr.68/2019; Hotărârea Guvernului nr.245/2024 </t>
  </si>
  <si>
    <r>
      <t>Oraș Sângeorz-Băi, județul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Bistrița-Năsăud; CUI: 4347321</t>
    </r>
  </si>
  <si>
    <t xml:space="preserve">Legea nr. 247/2005; Proces Verbal de punere în posesie nr.20658/19.12.2007; Titlul de proprietate nr.572855/01.04.2009; Proces Verbal de punere în posesie nr.10/15.03.2006; Titlul de proprietate nr.573795/31.03.2010; Proces Verbal de punere în posesie nr.1/26.05.2006; Titlul de proprietate nr.573801/01.04.2010; </t>
  </si>
  <si>
    <t>ale bunului imobil, respectiv a suprafeței de teren care se scoate din inventarul centralizat al bunurilor din domeniul public al statului şi din administrarea Ministerului Mediului, Apelor şi Pădurilor prin Regia Naţională a Pădurilor - Romsilva, ca urmare a retrocedării</t>
  </si>
  <si>
    <t>ale bunurilor imobile aflate în domeniul public al statului şi în administrarea Ministerului Mediului, Apelor şi Pădurilor prin Regia Naţională a Pădurilor - Romsilva, pentru care se actualizează codul de clasificaţie, datele de identificare și caracteristicile tehnice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</si>
</sst>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charset val="238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17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right" vertical="center" wrapText="1"/>
    </xf>
    <xf numFmtId="4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51" xfId="0" applyFont="1" applyBorder="1" applyAlignment="1">
      <alignment vertical="center" wrapText="1"/>
    </xf>
    <xf numFmtId="4" fontId="1" fillId="0" borderId="51" xfId="0" applyNumberFormat="1" applyFont="1" applyBorder="1" applyAlignment="1">
      <alignment horizontal="center" vertical="center" wrapText="1"/>
    </xf>
    <xf numFmtId="1" fontId="1" fillId="0" borderId="5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3" fontId="3" fillId="0" borderId="49" xfId="0" applyNumberFormat="1" applyFont="1" applyBorder="1" applyAlignment="1">
      <alignment horizontal="right" vertical="center" wrapText="1"/>
    </xf>
    <xf numFmtId="4" fontId="3" fillId="0" borderId="5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49" fontId="3" fillId="0" borderId="64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54" xfId="1" applyFont="1" applyBorder="1" applyAlignment="1">
      <alignment horizontal="center" vertical="center" wrapText="1"/>
    </xf>
    <xf numFmtId="0" fontId="8" fillId="0" borderId="59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42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39" xfId="0" applyFont="1" applyBorder="1" applyAlignment="1">
      <alignment vertical="center" wrapText="1"/>
    </xf>
    <xf numFmtId="14" fontId="1" fillId="0" borderId="48" xfId="0" applyNumberFormat="1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29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4" fontId="1" fillId="0" borderId="30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/>
    </xf>
    <xf numFmtId="49" fontId="1" fillId="0" borderId="61" xfId="0" applyNumberFormat="1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4" fontId="1" fillId="0" borderId="2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 wrapText="1"/>
    </xf>
    <xf numFmtId="0" fontId="1" fillId="0" borderId="62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4" fillId="0" borderId="0" xfId="0" applyFont="1"/>
    <xf numFmtId="0" fontId="8" fillId="0" borderId="43" xfId="1" applyFont="1" applyBorder="1" applyAlignment="1">
      <alignment horizontal="center" vertical="center" wrapText="1"/>
    </xf>
    <xf numFmtId="0" fontId="8" fillId="0" borderId="47" xfId="1" applyFont="1" applyBorder="1" applyAlignment="1">
      <alignment horizontal="center" vertical="center" wrapText="1"/>
    </xf>
    <xf numFmtId="0" fontId="6" fillId="0" borderId="0" xfId="0" applyFont="1"/>
    <xf numFmtId="0" fontId="10" fillId="0" borderId="0" xfId="0" applyFont="1"/>
    <xf numFmtId="0" fontId="7" fillId="0" borderId="0" xfId="0" applyFont="1"/>
    <xf numFmtId="0" fontId="6" fillId="0" borderId="0" xfId="0" applyFont="1" applyAlignment="1">
      <alignment horizontal="right" vertical="center" wrapText="1"/>
    </xf>
    <xf numFmtId="9" fontId="1" fillId="0" borderId="51" xfId="0" applyNumberFormat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54" xfId="1" applyFont="1" applyBorder="1" applyAlignment="1">
      <alignment horizontal="center" vertical="center" wrapText="1"/>
    </xf>
    <xf numFmtId="0" fontId="3" fillId="0" borderId="5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3" fontId="1" fillId="0" borderId="51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3" fontId="1" fillId="0" borderId="52" xfId="0" applyNumberFormat="1" applyFont="1" applyBorder="1" applyAlignment="1">
      <alignment horizontal="right" vertical="center" wrapText="1"/>
    </xf>
    <xf numFmtId="3" fontId="1" fillId="0" borderId="37" xfId="0" applyNumberFormat="1" applyFont="1" applyBorder="1" applyAlignment="1">
      <alignment horizontal="right" vertical="center" wrapText="1"/>
    </xf>
    <xf numFmtId="3" fontId="1" fillId="0" borderId="31" xfId="0" applyNumberFormat="1" applyFont="1" applyBorder="1" applyAlignment="1">
      <alignment horizontal="right" vertical="center" wrapText="1"/>
    </xf>
    <xf numFmtId="3" fontId="3" fillId="0" borderId="19" xfId="0" applyNumberFormat="1" applyFont="1" applyBorder="1" applyAlignment="1">
      <alignment horizontal="right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3" fillId="0" borderId="5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63" xfId="1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" fillId="0" borderId="52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55" xfId="1" applyFont="1" applyBorder="1" applyAlignment="1">
      <alignment horizontal="center" vertical="center" wrapText="1"/>
    </xf>
    <xf numFmtId="0" fontId="3" fillId="0" borderId="57" xfId="1" applyFont="1" applyBorder="1" applyAlignment="1">
      <alignment horizontal="center" vertical="center" wrapText="1"/>
    </xf>
    <xf numFmtId="0" fontId="3" fillId="0" borderId="56" xfId="1" applyFont="1" applyBorder="1" applyAlignment="1">
      <alignment horizontal="center" vertical="center" wrapText="1"/>
    </xf>
    <xf numFmtId="0" fontId="3" fillId="0" borderId="58" xfId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64" xfId="1" applyFont="1" applyBorder="1" applyAlignment="1">
      <alignment horizontal="center" vertical="center" wrapText="1"/>
    </xf>
    <xf numFmtId="0" fontId="3" fillId="0" borderId="65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 readingOrder="1"/>
    </xf>
  </cellXfs>
  <cellStyles count="4">
    <cellStyle name="Normal" xfId="0" builtinId="0"/>
    <cellStyle name="Normal 2" xfId="3"/>
    <cellStyle name="Normal_CLASARE" xfId="2"/>
    <cellStyle name="Normal_proiect teren forestier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zoomScale="84" zoomScaleNormal="84" workbookViewId="0">
      <selection activeCell="A3" sqref="A3:M3"/>
    </sheetView>
  </sheetViews>
  <sheetFormatPr defaultColWidth="9" defaultRowHeight="12.75" x14ac:dyDescent="0.25"/>
  <cols>
    <col min="1" max="1" width="6" style="30" customWidth="1"/>
    <col min="2" max="2" width="7.42578125" style="30" bestFit="1" customWidth="1"/>
    <col min="3" max="3" width="12.85546875" style="30" customWidth="1"/>
    <col min="4" max="4" width="9.140625" style="30" customWidth="1"/>
    <col min="5" max="5" width="22" style="30" bestFit="1" customWidth="1"/>
    <col min="6" max="6" width="22.140625" style="30" customWidth="1"/>
    <col min="7" max="7" width="24.140625" style="30" customWidth="1"/>
    <col min="8" max="8" width="11" style="30" customWidth="1"/>
    <col min="9" max="9" width="12" style="31" customWidth="1"/>
    <col min="10" max="10" width="24.28515625" style="33" customWidth="1"/>
    <col min="11" max="11" width="18.5703125" style="30" customWidth="1"/>
    <col min="12" max="12" width="51.28515625" style="30" customWidth="1"/>
    <col min="13" max="13" width="29.42578125" style="2" customWidth="1"/>
    <col min="14" max="14" width="15" style="30" customWidth="1"/>
    <col min="15" max="16384" width="9" style="30"/>
  </cols>
  <sheetData>
    <row r="1" spans="1:14" s="9" customFormat="1" ht="15.75" x14ac:dyDescent="0.25">
      <c r="I1" s="16"/>
      <c r="J1" s="73"/>
      <c r="M1" s="103" t="s">
        <v>0</v>
      </c>
    </row>
    <row r="2" spans="1:14" s="9" customFormat="1" ht="15.75" x14ac:dyDescent="0.25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9" customFormat="1" ht="31.5" customHeight="1" x14ac:dyDescent="0.25">
      <c r="A3" s="137" t="s">
        <v>94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74"/>
    </row>
    <row r="4" spans="1:14" ht="13.5" customHeight="1" thickBot="1" x14ac:dyDescent="0.3">
      <c r="A4" s="48"/>
      <c r="B4" s="48"/>
      <c r="C4" s="48"/>
      <c r="D4" s="48"/>
      <c r="E4" s="48"/>
      <c r="F4" s="48"/>
      <c r="G4" s="48"/>
      <c r="H4" s="48"/>
      <c r="I4" s="114"/>
      <c r="J4" s="48"/>
      <c r="K4" s="48"/>
      <c r="L4" s="48"/>
      <c r="M4" s="48"/>
      <c r="N4" s="48"/>
    </row>
    <row r="5" spans="1:14" s="8" customFormat="1" ht="18" customHeight="1" x14ac:dyDescent="0.25">
      <c r="A5" s="147" t="s">
        <v>2</v>
      </c>
      <c r="B5" s="140" t="s">
        <v>46</v>
      </c>
      <c r="C5" s="150" t="s">
        <v>33</v>
      </c>
      <c r="D5" s="152" t="s">
        <v>5</v>
      </c>
      <c r="E5" s="140" t="s">
        <v>34</v>
      </c>
      <c r="F5" s="124" t="s">
        <v>47</v>
      </c>
      <c r="G5" s="126" t="s">
        <v>12</v>
      </c>
      <c r="H5" s="138" t="s">
        <v>48</v>
      </c>
      <c r="I5" s="140" t="s">
        <v>11</v>
      </c>
      <c r="J5" s="142" t="s">
        <v>49</v>
      </c>
      <c r="K5" s="140" t="s">
        <v>50</v>
      </c>
      <c r="L5" s="129" t="s">
        <v>4</v>
      </c>
      <c r="M5" s="130"/>
    </row>
    <row r="6" spans="1:14" s="8" customFormat="1" ht="71.25" customHeight="1" thickBot="1" x14ac:dyDescent="0.3">
      <c r="A6" s="148"/>
      <c r="B6" s="149"/>
      <c r="C6" s="151"/>
      <c r="D6" s="153"/>
      <c r="E6" s="149"/>
      <c r="F6" s="125"/>
      <c r="G6" s="127"/>
      <c r="H6" s="139"/>
      <c r="I6" s="141"/>
      <c r="J6" s="143"/>
      <c r="K6" s="141"/>
      <c r="L6" s="35" t="s">
        <v>6</v>
      </c>
      <c r="M6" s="36" t="s">
        <v>51</v>
      </c>
    </row>
    <row r="7" spans="1:14" s="47" customFormat="1" ht="13.5" thickBot="1" x14ac:dyDescent="0.3">
      <c r="A7" s="37">
        <v>0</v>
      </c>
      <c r="B7" s="38">
        <v>1</v>
      </c>
      <c r="C7" s="39">
        <v>2</v>
      </c>
      <c r="D7" s="40">
        <v>3</v>
      </c>
      <c r="E7" s="38">
        <v>4</v>
      </c>
      <c r="F7" s="41">
        <v>5</v>
      </c>
      <c r="G7" s="42">
        <v>6</v>
      </c>
      <c r="H7" s="43">
        <v>7</v>
      </c>
      <c r="I7" s="45">
        <v>8</v>
      </c>
      <c r="J7" s="45">
        <v>9</v>
      </c>
      <c r="K7" s="44">
        <v>10</v>
      </c>
      <c r="L7" s="46">
        <v>11</v>
      </c>
      <c r="M7" s="43">
        <v>12</v>
      </c>
    </row>
    <row r="8" spans="1:14" ht="57" customHeight="1" x14ac:dyDescent="0.25">
      <c r="A8" s="49">
        <v>1</v>
      </c>
      <c r="B8" s="17">
        <v>3046</v>
      </c>
      <c r="C8" s="50" t="s">
        <v>17</v>
      </c>
      <c r="D8" s="51" t="s">
        <v>8</v>
      </c>
      <c r="E8" s="18" t="s">
        <v>18</v>
      </c>
      <c r="F8" s="52" t="s">
        <v>35</v>
      </c>
      <c r="G8" s="12" t="s">
        <v>19</v>
      </c>
      <c r="H8" s="11">
        <v>1960</v>
      </c>
      <c r="I8" s="115">
        <v>3240</v>
      </c>
      <c r="J8" s="53" t="s">
        <v>69</v>
      </c>
      <c r="K8" s="144" t="s">
        <v>3</v>
      </c>
      <c r="L8" s="13" t="s">
        <v>87</v>
      </c>
      <c r="M8" s="11" t="s">
        <v>7</v>
      </c>
    </row>
    <row r="9" spans="1:14" ht="66.75" customHeight="1" x14ac:dyDescent="0.25">
      <c r="A9" s="54">
        <v>2</v>
      </c>
      <c r="B9" s="55">
        <v>3047</v>
      </c>
      <c r="C9" s="56" t="s">
        <v>17</v>
      </c>
      <c r="D9" s="57" t="s">
        <v>8</v>
      </c>
      <c r="E9" s="58" t="s">
        <v>20</v>
      </c>
      <c r="F9" s="59" t="s">
        <v>36</v>
      </c>
      <c r="G9" s="60" t="s">
        <v>19</v>
      </c>
      <c r="H9" s="61">
        <v>1960</v>
      </c>
      <c r="I9" s="116">
        <v>144</v>
      </c>
      <c r="J9" s="62" t="s">
        <v>69</v>
      </c>
      <c r="K9" s="145"/>
      <c r="L9" s="56" t="s">
        <v>88</v>
      </c>
      <c r="M9" s="61" t="s">
        <v>7</v>
      </c>
    </row>
    <row r="10" spans="1:14" ht="57" customHeight="1" x14ac:dyDescent="0.25">
      <c r="A10" s="54">
        <v>3</v>
      </c>
      <c r="B10" s="55">
        <v>3048</v>
      </c>
      <c r="C10" s="56" t="s">
        <v>17</v>
      </c>
      <c r="D10" s="57" t="s">
        <v>8</v>
      </c>
      <c r="E10" s="58" t="s">
        <v>21</v>
      </c>
      <c r="F10" s="59" t="s">
        <v>37</v>
      </c>
      <c r="G10" s="60" t="s">
        <v>19</v>
      </c>
      <c r="H10" s="61">
        <v>1960</v>
      </c>
      <c r="I10" s="116">
        <v>929</v>
      </c>
      <c r="J10" s="62" t="s">
        <v>69</v>
      </c>
      <c r="K10" s="145"/>
      <c r="L10" s="56" t="s">
        <v>87</v>
      </c>
      <c r="M10" s="61" t="s">
        <v>7</v>
      </c>
    </row>
    <row r="11" spans="1:14" ht="70.5" customHeight="1" x14ac:dyDescent="0.25">
      <c r="A11" s="54">
        <v>4</v>
      </c>
      <c r="B11" s="55">
        <v>3051</v>
      </c>
      <c r="C11" s="56" t="s">
        <v>17</v>
      </c>
      <c r="D11" s="57" t="s">
        <v>8</v>
      </c>
      <c r="E11" s="58" t="s">
        <v>22</v>
      </c>
      <c r="F11" s="59" t="s">
        <v>38</v>
      </c>
      <c r="G11" s="60" t="s">
        <v>19</v>
      </c>
      <c r="H11" s="61">
        <v>1965</v>
      </c>
      <c r="I11" s="116">
        <v>387</v>
      </c>
      <c r="J11" s="62" t="s">
        <v>69</v>
      </c>
      <c r="K11" s="145"/>
      <c r="L11" s="56" t="s">
        <v>89</v>
      </c>
      <c r="M11" s="61" t="s">
        <v>7</v>
      </c>
    </row>
    <row r="12" spans="1:14" ht="70.5" customHeight="1" x14ac:dyDescent="0.25">
      <c r="A12" s="54">
        <v>5</v>
      </c>
      <c r="B12" s="55">
        <v>3053</v>
      </c>
      <c r="C12" s="56" t="s">
        <v>17</v>
      </c>
      <c r="D12" s="57" t="s">
        <v>8</v>
      </c>
      <c r="E12" s="58" t="s">
        <v>23</v>
      </c>
      <c r="F12" s="59" t="s">
        <v>38</v>
      </c>
      <c r="G12" s="60" t="s">
        <v>19</v>
      </c>
      <c r="H12" s="61">
        <v>1979</v>
      </c>
      <c r="I12" s="116">
        <v>6055</v>
      </c>
      <c r="J12" s="62" t="s">
        <v>69</v>
      </c>
      <c r="K12" s="145"/>
      <c r="L12" s="56" t="s">
        <v>89</v>
      </c>
      <c r="M12" s="61" t="s">
        <v>7</v>
      </c>
    </row>
    <row r="13" spans="1:14" ht="60.75" customHeight="1" x14ac:dyDescent="0.25">
      <c r="A13" s="54">
        <v>6</v>
      </c>
      <c r="B13" s="55">
        <v>3061</v>
      </c>
      <c r="C13" s="56" t="s">
        <v>17</v>
      </c>
      <c r="D13" s="57" t="s">
        <v>8</v>
      </c>
      <c r="E13" s="58" t="s">
        <v>24</v>
      </c>
      <c r="F13" s="59" t="s">
        <v>39</v>
      </c>
      <c r="G13" s="60" t="s">
        <v>19</v>
      </c>
      <c r="H13" s="61">
        <v>1954</v>
      </c>
      <c r="I13" s="116">
        <v>379</v>
      </c>
      <c r="J13" s="62">
        <v>44561</v>
      </c>
      <c r="K13" s="145"/>
      <c r="L13" s="56" t="s">
        <v>87</v>
      </c>
      <c r="M13" s="61" t="s">
        <v>7</v>
      </c>
    </row>
    <row r="14" spans="1:14" ht="66.75" customHeight="1" x14ac:dyDescent="0.25">
      <c r="A14" s="54">
        <v>7</v>
      </c>
      <c r="B14" s="55">
        <v>3058</v>
      </c>
      <c r="C14" s="56" t="s">
        <v>17</v>
      </c>
      <c r="D14" s="57" t="s">
        <v>8</v>
      </c>
      <c r="E14" s="58" t="s">
        <v>25</v>
      </c>
      <c r="F14" s="59" t="s">
        <v>40</v>
      </c>
      <c r="G14" s="60" t="s">
        <v>19</v>
      </c>
      <c r="H14" s="61">
        <v>1970</v>
      </c>
      <c r="I14" s="116">
        <v>1942</v>
      </c>
      <c r="J14" s="62" t="s">
        <v>69</v>
      </c>
      <c r="K14" s="145"/>
      <c r="L14" s="56" t="s">
        <v>90</v>
      </c>
      <c r="M14" s="61" t="s">
        <v>7</v>
      </c>
    </row>
    <row r="15" spans="1:14" ht="69" customHeight="1" x14ac:dyDescent="0.25">
      <c r="A15" s="54">
        <v>8</v>
      </c>
      <c r="B15" s="55">
        <v>3060</v>
      </c>
      <c r="C15" s="56" t="s">
        <v>17</v>
      </c>
      <c r="D15" s="57" t="s">
        <v>8</v>
      </c>
      <c r="E15" s="58" t="s">
        <v>26</v>
      </c>
      <c r="F15" s="59" t="s">
        <v>41</v>
      </c>
      <c r="G15" s="60" t="s">
        <v>19</v>
      </c>
      <c r="H15" s="61">
        <v>1979</v>
      </c>
      <c r="I15" s="116">
        <v>6224</v>
      </c>
      <c r="J15" s="62" t="s">
        <v>69</v>
      </c>
      <c r="K15" s="145"/>
      <c r="L15" s="56" t="s">
        <v>90</v>
      </c>
      <c r="M15" s="61" t="s">
        <v>7</v>
      </c>
    </row>
    <row r="16" spans="1:14" ht="66.75" customHeight="1" x14ac:dyDescent="0.25">
      <c r="A16" s="54">
        <v>9</v>
      </c>
      <c r="B16" s="55">
        <v>3054</v>
      </c>
      <c r="C16" s="56" t="s">
        <v>17</v>
      </c>
      <c r="D16" s="57" t="s">
        <v>8</v>
      </c>
      <c r="E16" s="58" t="s">
        <v>27</v>
      </c>
      <c r="F16" s="59" t="s">
        <v>42</v>
      </c>
      <c r="G16" s="60" t="s">
        <v>19</v>
      </c>
      <c r="H16" s="61">
        <v>1971</v>
      </c>
      <c r="I16" s="116">
        <v>5928</v>
      </c>
      <c r="J16" s="62" t="s">
        <v>69</v>
      </c>
      <c r="K16" s="145"/>
      <c r="L16" s="56" t="s">
        <v>90</v>
      </c>
      <c r="M16" s="61" t="s">
        <v>7</v>
      </c>
    </row>
    <row r="17" spans="1:13" ht="65.25" customHeight="1" x14ac:dyDescent="0.25">
      <c r="A17" s="54">
        <v>10</v>
      </c>
      <c r="B17" s="55">
        <v>3052</v>
      </c>
      <c r="C17" s="56" t="s">
        <v>17</v>
      </c>
      <c r="D17" s="57" t="s">
        <v>8</v>
      </c>
      <c r="E17" s="58" t="s">
        <v>28</v>
      </c>
      <c r="F17" s="59" t="s">
        <v>43</v>
      </c>
      <c r="G17" s="60" t="s">
        <v>19</v>
      </c>
      <c r="H17" s="61">
        <v>1971</v>
      </c>
      <c r="I17" s="116">
        <v>9313</v>
      </c>
      <c r="J17" s="62" t="s">
        <v>69</v>
      </c>
      <c r="K17" s="145"/>
      <c r="L17" s="56" t="s">
        <v>90</v>
      </c>
      <c r="M17" s="61" t="s">
        <v>7</v>
      </c>
    </row>
    <row r="18" spans="1:13" ht="65.25" customHeight="1" x14ac:dyDescent="0.25">
      <c r="A18" s="54">
        <v>11</v>
      </c>
      <c r="B18" s="55">
        <v>3064</v>
      </c>
      <c r="C18" s="56" t="s">
        <v>17</v>
      </c>
      <c r="D18" s="57" t="s">
        <v>8</v>
      </c>
      <c r="E18" s="58" t="s">
        <v>29</v>
      </c>
      <c r="F18" s="59" t="s">
        <v>44</v>
      </c>
      <c r="G18" s="60" t="s">
        <v>19</v>
      </c>
      <c r="H18" s="61">
        <v>1983</v>
      </c>
      <c r="I18" s="116">
        <v>15931</v>
      </c>
      <c r="J18" s="62" t="s">
        <v>69</v>
      </c>
      <c r="K18" s="145"/>
      <c r="L18" s="56" t="s">
        <v>90</v>
      </c>
      <c r="M18" s="61" t="s">
        <v>7</v>
      </c>
    </row>
    <row r="19" spans="1:13" ht="63" customHeight="1" thickBot="1" x14ac:dyDescent="0.3">
      <c r="A19" s="64">
        <v>12</v>
      </c>
      <c r="B19" s="65">
        <v>3066</v>
      </c>
      <c r="C19" s="66" t="s">
        <v>17</v>
      </c>
      <c r="D19" s="67" t="s">
        <v>8</v>
      </c>
      <c r="E19" s="68" t="s">
        <v>30</v>
      </c>
      <c r="F19" s="69" t="s">
        <v>45</v>
      </c>
      <c r="G19" s="70" t="s">
        <v>19</v>
      </c>
      <c r="H19" s="71">
        <v>1972</v>
      </c>
      <c r="I19" s="117">
        <v>477</v>
      </c>
      <c r="J19" s="72" t="s">
        <v>69</v>
      </c>
      <c r="K19" s="146"/>
      <c r="L19" s="66" t="s">
        <v>90</v>
      </c>
      <c r="M19" s="71" t="s">
        <v>7</v>
      </c>
    </row>
    <row r="20" spans="1:13" ht="16.5" customHeight="1" thickBot="1" x14ac:dyDescent="0.3">
      <c r="A20" s="131" t="s">
        <v>16</v>
      </c>
      <c r="B20" s="132"/>
      <c r="C20" s="132"/>
      <c r="D20" s="132"/>
      <c r="E20" s="132"/>
      <c r="F20" s="132"/>
      <c r="G20" s="132"/>
      <c r="H20" s="133"/>
      <c r="I20" s="118">
        <f>SUM(I8:I19)</f>
        <v>50949</v>
      </c>
      <c r="J20" s="134"/>
      <c r="K20" s="135"/>
      <c r="L20" s="135"/>
      <c r="M20" s="136"/>
    </row>
    <row r="21" spans="1:13" x14ac:dyDescent="0.25">
      <c r="A21" s="1"/>
      <c r="B21" s="2"/>
      <c r="C21" s="1"/>
      <c r="D21" s="1"/>
      <c r="E21" s="2"/>
      <c r="F21" s="2"/>
      <c r="G21" s="1"/>
      <c r="H21" s="1"/>
      <c r="I21" s="119"/>
      <c r="J21" s="7"/>
      <c r="K21" s="2"/>
      <c r="L21" s="1"/>
      <c r="M21" s="1"/>
    </row>
  </sheetData>
  <mergeCells count="17">
    <mergeCell ref="E5:E6"/>
    <mergeCell ref="F5:F6"/>
    <mergeCell ref="G5:G6"/>
    <mergeCell ref="A2:N2"/>
    <mergeCell ref="L5:M5"/>
    <mergeCell ref="A20:H20"/>
    <mergeCell ref="J20:M20"/>
    <mergeCell ref="A3:M3"/>
    <mergeCell ref="H5:H6"/>
    <mergeCell ref="I5:I6"/>
    <mergeCell ref="J5:J6"/>
    <mergeCell ref="K5:K6"/>
    <mergeCell ref="K8:K19"/>
    <mergeCell ref="A5:A6"/>
    <mergeCell ref="B5:B6"/>
    <mergeCell ref="C5:C6"/>
    <mergeCell ref="D5:D6"/>
  </mergeCells>
  <pageMargins left="0.2" right="0.2" top="0.25" bottom="0.25" header="0.3" footer="0.3"/>
  <pageSetup paperSize="9" scale="57" fitToHeight="0" orientation="landscape" r:id="rId1"/>
  <headerFooter>
    <oddHeader xml:space="preserve">&amp;C
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84" zoomScaleNormal="84" workbookViewId="0">
      <selection activeCell="N7" sqref="N7"/>
    </sheetView>
  </sheetViews>
  <sheetFormatPr defaultColWidth="9" defaultRowHeight="12.75" x14ac:dyDescent="0.25"/>
  <cols>
    <col min="1" max="1" width="5.5703125" style="30" customWidth="1"/>
    <col min="2" max="2" width="7.42578125" style="31" bestFit="1" customWidth="1"/>
    <col min="3" max="4" width="12.85546875" style="30" customWidth="1"/>
    <col min="5" max="5" width="19.7109375" style="30" customWidth="1"/>
    <col min="6" max="6" width="31.5703125" style="30" customWidth="1"/>
    <col min="7" max="7" width="18.5703125" style="32" customWidth="1"/>
    <col min="8" max="8" width="11.5703125" style="30" customWidth="1"/>
    <col min="9" max="9" width="11.42578125" style="33" customWidth="1"/>
    <col min="10" max="10" width="20.28515625" style="33" customWidth="1"/>
    <col min="11" max="11" width="17.28515625" style="30" customWidth="1"/>
    <col min="12" max="12" width="52.140625" style="30" customWidth="1"/>
    <col min="13" max="13" width="21.140625" style="30" customWidth="1"/>
    <col min="14" max="14" width="20.5703125" style="32" customWidth="1"/>
    <col min="15" max="16384" width="9" style="30"/>
  </cols>
  <sheetData>
    <row r="1" spans="1:14" ht="39.75" customHeight="1" x14ac:dyDescent="0.25">
      <c r="C1" s="32"/>
      <c r="D1" s="32"/>
      <c r="E1" s="32"/>
      <c r="F1" s="32"/>
      <c r="H1" s="32"/>
      <c r="K1" s="33"/>
      <c r="L1" s="33"/>
      <c r="M1" s="33"/>
      <c r="N1" s="34" t="s">
        <v>70</v>
      </c>
    </row>
    <row r="2" spans="1:14" s="9" customFormat="1" ht="15.75" x14ac:dyDescent="0.25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9" customFormat="1" ht="50.25" customHeight="1" x14ac:dyDescent="0.25">
      <c r="A3" s="137" t="s">
        <v>86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14" ht="13.5" thickBot="1" x14ac:dyDescent="0.3">
      <c r="A4" s="32"/>
    </row>
    <row r="5" spans="1:14" s="8" customFormat="1" ht="24" customHeight="1" x14ac:dyDescent="0.25">
      <c r="A5" s="147" t="s">
        <v>2</v>
      </c>
      <c r="B5" s="140" t="s">
        <v>46</v>
      </c>
      <c r="C5" s="150" t="s">
        <v>33</v>
      </c>
      <c r="D5" s="152" t="s">
        <v>5</v>
      </c>
      <c r="E5" s="140" t="s">
        <v>34</v>
      </c>
      <c r="F5" s="124" t="s">
        <v>47</v>
      </c>
      <c r="G5" s="126" t="s">
        <v>12</v>
      </c>
      <c r="H5" s="138" t="s">
        <v>48</v>
      </c>
      <c r="I5" s="140" t="s">
        <v>11</v>
      </c>
      <c r="J5" s="142" t="s">
        <v>49</v>
      </c>
      <c r="K5" s="140" t="s">
        <v>50</v>
      </c>
      <c r="L5" s="129" t="s">
        <v>4</v>
      </c>
      <c r="M5" s="130"/>
      <c r="N5" s="161" t="s">
        <v>65</v>
      </c>
    </row>
    <row r="6" spans="1:14" s="8" customFormat="1" ht="58.5" customHeight="1" thickBot="1" x14ac:dyDescent="0.3">
      <c r="A6" s="148"/>
      <c r="B6" s="149"/>
      <c r="C6" s="151"/>
      <c r="D6" s="153"/>
      <c r="E6" s="149"/>
      <c r="F6" s="125"/>
      <c r="G6" s="127"/>
      <c r="H6" s="139"/>
      <c r="I6" s="141"/>
      <c r="J6" s="143"/>
      <c r="K6" s="141"/>
      <c r="L6" s="35" t="s">
        <v>6</v>
      </c>
      <c r="M6" s="36" t="s">
        <v>51</v>
      </c>
      <c r="N6" s="162"/>
    </row>
    <row r="7" spans="1:14" s="47" customFormat="1" ht="13.5" thickBot="1" x14ac:dyDescent="0.3">
      <c r="A7" s="105">
        <v>0</v>
      </c>
      <c r="B7" s="106">
        <v>1</v>
      </c>
      <c r="C7" s="107">
        <v>2</v>
      </c>
      <c r="D7" s="108">
        <v>3</v>
      </c>
      <c r="E7" s="106">
        <v>4</v>
      </c>
      <c r="F7" s="109">
        <v>5</v>
      </c>
      <c r="G7" s="110">
        <v>6</v>
      </c>
      <c r="H7" s="111">
        <v>7</v>
      </c>
      <c r="I7" s="112">
        <v>8</v>
      </c>
      <c r="J7" s="113">
        <v>9</v>
      </c>
      <c r="K7" s="112">
        <v>10</v>
      </c>
      <c r="L7" s="107">
        <v>11</v>
      </c>
      <c r="M7" s="81">
        <v>12</v>
      </c>
      <c r="N7" s="44">
        <v>13</v>
      </c>
    </row>
    <row r="8" spans="1:14" s="32" customFormat="1" ht="53.25" customHeight="1" x14ac:dyDescent="0.25">
      <c r="A8" s="10">
        <v>1</v>
      </c>
      <c r="B8" s="10">
        <v>3046</v>
      </c>
      <c r="C8" s="10" t="s">
        <v>17</v>
      </c>
      <c r="D8" s="10" t="s">
        <v>8</v>
      </c>
      <c r="E8" s="18" t="s">
        <v>18</v>
      </c>
      <c r="F8" s="18" t="s">
        <v>52</v>
      </c>
      <c r="G8" s="19" t="s">
        <v>19</v>
      </c>
      <c r="H8" s="20">
        <v>1960</v>
      </c>
      <c r="I8" s="120">
        <v>3240</v>
      </c>
      <c r="J8" s="75" t="s">
        <v>69</v>
      </c>
      <c r="K8" s="158" t="s">
        <v>3</v>
      </c>
      <c r="L8" s="82" t="s">
        <v>85</v>
      </c>
      <c r="M8" s="83" t="s">
        <v>7</v>
      </c>
      <c r="N8" s="78" t="s">
        <v>91</v>
      </c>
    </row>
    <row r="9" spans="1:14" s="32" customFormat="1" ht="53.25" customHeight="1" x14ac:dyDescent="0.25">
      <c r="A9" s="14">
        <v>2</v>
      </c>
      <c r="B9" s="14">
        <v>3047</v>
      </c>
      <c r="C9" s="14" t="s">
        <v>17</v>
      </c>
      <c r="D9" s="14" t="s">
        <v>8</v>
      </c>
      <c r="E9" s="21" t="s">
        <v>20</v>
      </c>
      <c r="F9" s="21" t="s">
        <v>53</v>
      </c>
      <c r="G9" s="22" t="s">
        <v>19</v>
      </c>
      <c r="H9" s="23">
        <v>1960</v>
      </c>
      <c r="I9" s="121">
        <v>144</v>
      </c>
      <c r="J9" s="76" t="s">
        <v>69</v>
      </c>
      <c r="K9" s="159"/>
      <c r="L9" s="84" t="s">
        <v>76</v>
      </c>
      <c r="M9" s="61" t="s">
        <v>7</v>
      </c>
      <c r="N9" s="79" t="s">
        <v>79</v>
      </c>
    </row>
    <row r="10" spans="1:14" s="32" customFormat="1" ht="53.25" customHeight="1" x14ac:dyDescent="0.25">
      <c r="A10" s="14">
        <v>3</v>
      </c>
      <c r="B10" s="14">
        <v>3048</v>
      </c>
      <c r="C10" s="14" t="s">
        <v>17</v>
      </c>
      <c r="D10" s="14" t="s">
        <v>8</v>
      </c>
      <c r="E10" s="21" t="s">
        <v>21</v>
      </c>
      <c r="F10" s="21" t="s">
        <v>54</v>
      </c>
      <c r="G10" s="22" t="s">
        <v>19</v>
      </c>
      <c r="H10" s="23">
        <v>1960</v>
      </c>
      <c r="I10" s="121">
        <v>929</v>
      </c>
      <c r="J10" s="76" t="s">
        <v>69</v>
      </c>
      <c r="K10" s="159"/>
      <c r="L10" s="84" t="s">
        <v>84</v>
      </c>
      <c r="M10" s="61" t="s">
        <v>7</v>
      </c>
      <c r="N10" s="79" t="s">
        <v>79</v>
      </c>
    </row>
    <row r="11" spans="1:14" s="32" customFormat="1" ht="53.25" customHeight="1" x14ac:dyDescent="0.25">
      <c r="A11" s="14">
        <v>4</v>
      </c>
      <c r="B11" s="14">
        <v>3051</v>
      </c>
      <c r="C11" s="14" t="s">
        <v>17</v>
      </c>
      <c r="D11" s="14" t="s">
        <v>8</v>
      </c>
      <c r="E11" s="21" t="s">
        <v>22</v>
      </c>
      <c r="F11" s="21" t="s">
        <v>55</v>
      </c>
      <c r="G11" s="22" t="s">
        <v>19</v>
      </c>
      <c r="H11" s="23">
        <v>1965</v>
      </c>
      <c r="I11" s="121">
        <v>387</v>
      </c>
      <c r="J11" s="76" t="s">
        <v>69</v>
      </c>
      <c r="K11" s="159"/>
      <c r="L11" s="84" t="s">
        <v>78</v>
      </c>
      <c r="M11" s="61" t="s">
        <v>7</v>
      </c>
      <c r="N11" s="79" t="s">
        <v>31</v>
      </c>
    </row>
    <row r="12" spans="1:14" s="32" customFormat="1" ht="53.25" customHeight="1" x14ac:dyDescent="0.25">
      <c r="A12" s="14">
        <v>5</v>
      </c>
      <c r="B12" s="14">
        <v>3053</v>
      </c>
      <c r="C12" s="14" t="s">
        <v>17</v>
      </c>
      <c r="D12" s="14" t="s">
        <v>8</v>
      </c>
      <c r="E12" s="21" t="s">
        <v>23</v>
      </c>
      <c r="F12" s="21" t="s">
        <v>56</v>
      </c>
      <c r="G12" s="22" t="s">
        <v>19</v>
      </c>
      <c r="H12" s="23">
        <v>1979</v>
      </c>
      <c r="I12" s="121">
        <v>6055</v>
      </c>
      <c r="J12" s="76" t="s">
        <v>69</v>
      </c>
      <c r="K12" s="159"/>
      <c r="L12" s="84" t="s">
        <v>71</v>
      </c>
      <c r="M12" s="61" t="s">
        <v>7</v>
      </c>
      <c r="N12" s="79" t="s">
        <v>79</v>
      </c>
    </row>
    <row r="13" spans="1:14" s="32" customFormat="1" ht="53.25" customHeight="1" x14ac:dyDescent="0.25">
      <c r="A13" s="14">
        <v>6</v>
      </c>
      <c r="B13" s="14">
        <v>3061</v>
      </c>
      <c r="C13" s="14" t="s">
        <v>17</v>
      </c>
      <c r="D13" s="14" t="s">
        <v>8</v>
      </c>
      <c r="E13" s="21" t="s">
        <v>24</v>
      </c>
      <c r="F13" s="21" t="s">
        <v>57</v>
      </c>
      <c r="G13" s="22" t="s">
        <v>19</v>
      </c>
      <c r="H13" s="23">
        <v>1954</v>
      </c>
      <c r="I13" s="121">
        <v>379</v>
      </c>
      <c r="J13" s="76" t="s">
        <v>69</v>
      </c>
      <c r="K13" s="159"/>
      <c r="L13" s="84" t="s">
        <v>71</v>
      </c>
      <c r="M13" s="61" t="s">
        <v>7</v>
      </c>
      <c r="N13" s="79" t="s">
        <v>79</v>
      </c>
    </row>
    <row r="14" spans="1:14" s="32" customFormat="1" ht="53.25" customHeight="1" x14ac:dyDescent="0.25">
      <c r="A14" s="14">
        <v>7</v>
      </c>
      <c r="B14" s="14">
        <v>3058</v>
      </c>
      <c r="C14" s="14" t="s">
        <v>17</v>
      </c>
      <c r="D14" s="14" t="s">
        <v>8</v>
      </c>
      <c r="E14" s="21" t="s">
        <v>25</v>
      </c>
      <c r="F14" s="21" t="s">
        <v>58</v>
      </c>
      <c r="G14" s="22" t="s">
        <v>19</v>
      </c>
      <c r="H14" s="23">
        <v>1970</v>
      </c>
      <c r="I14" s="121">
        <v>1942</v>
      </c>
      <c r="J14" s="76" t="s">
        <v>69</v>
      </c>
      <c r="K14" s="159"/>
      <c r="L14" s="84" t="s">
        <v>77</v>
      </c>
      <c r="M14" s="61" t="s">
        <v>7</v>
      </c>
      <c r="N14" s="79" t="s">
        <v>79</v>
      </c>
    </row>
    <row r="15" spans="1:14" s="32" customFormat="1" ht="53.25" customHeight="1" x14ac:dyDescent="0.25">
      <c r="A15" s="14">
        <v>8</v>
      </c>
      <c r="B15" s="14">
        <v>3060</v>
      </c>
      <c r="C15" s="14" t="s">
        <v>17</v>
      </c>
      <c r="D15" s="14" t="s">
        <v>8</v>
      </c>
      <c r="E15" s="21" t="s">
        <v>26</v>
      </c>
      <c r="F15" s="21" t="s">
        <v>59</v>
      </c>
      <c r="G15" s="22" t="s">
        <v>19</v>
      </c>
      <c r="H15" s="23">
        <v>1979</v>
      </c>
      <c r="I15" s="121">
        <v>6224</v>
      </c>
      <c r="J15" s="76" t="s">
        <v>69</v>
      </c>
      <c r="K15" s="159"/>
      <c r="L15" s="84" t="s">
        <v>76</v>
      </c>
      <c r="M15" s="61" t="s">
        <v>7</v>
      </c>
      <c r="N15" s="79" t="s">
        <v>79</v>
      </c>
    </row>
    <row r="16" spans="1:14" s="32" customFormat="1" ht="53.25" customHeight="1" x14ac:dyDescent="0.25">
      <c r="A16" s="14">
        <v>9</v>
      </c>
      <c r="B16" s="104" t="s">
        <v>32</v>
      </c>
      <c r="C16" s="14" t="s">
        <v>17</v>
      </c>
      <c r="D16" s="14" t="s">
        <v>8</v>
      </c>
      <c r="E16" s="21" t="s">
        <v>27</v>
      </c>
      <c r="F16" s="21" t="s">
        <v>60</v>
      </c>
      <c r="G16" s="22" t="s">
        <v>19</v>
      </c>
      <c r="H16" s="23">
        <v>1971</v>
      </c>
      <c r="I16" s="121">
        <v>1482</v>
      </c>
      <c r="J16" s="76" t="s">
        <v>69</v>
      </c>
      <c r="K16" s="159"/>
      <c r="L16" s="84" t="s">
        <v>83</v>
      </c>
      <c r="M16" s="61" t="s">
        <v>7</v>
      </c>
      <c r="N16" s="79" t="s">
        <v>79</v>
      </c>
    </row>
    <row r="17" spans="1:14" s="32" customFormat="1" ht="53.25" customHeight="1" x14ac:dyDescent="0.25">
      <c r="A17" s="14">
        <v>10</v>
      </c>
      <c r="B17" s="104" t="s">
        <v>32</v>
      </c>
      <c r="C17" s="14" t="s">
        <v>17</v>
      </c>
      <c r="D17" s="14" t="s">
        <v>8</v>
      </c>
      <c r="E17" s="21" t="s">
        <v>27</v>
      </c>
      <c r="F17" s="21" t="s">
        <v>61</v>
      </c>
      <c r="G17" s="22" t="s">
        <v>19</v>
      </c>
      <c r="H17" s="23">
        <v>1971</v>
      </c>
      <c r="I17" s="121">
        <v>1778</v>
      </c>
      <c r="J17" s="76" t="s">
        <v>69</v>
      </c>
      <c r="K17" s="159"/>
      <c r="L17" s="84" t="s">
        <v>75</v>
      </c>
      <c r="M17" s="61" t="s">
        <v>7</v>
      </c>
      <c r="N17" s="79" t="s">
        <v>81</v>
      </c>
    </row>
    <row r="18" spans="1:14" s="32" customFormat="1" ht="53.25" customHeight="1" x14ac:dyDescent="0.25">
      <c r="A18" s="14">
        <v>11</v>
      </c>
      <c r="B18" s="14">
        <v>3054</v>
      </c>
      <c r="C18" s="14" t="s">
        <v>17</v>
      </c>
      <c r="D18" s="14" t="s">
        <v>8</v>
      </c>
      <c r="E18" s="21" t="s">
        <v>27</v>
      </c>
      <c r="F18" s="21" t="s">
        <v>62</v>
      </c>
      <c r="G18" s="22" t="s">
        <v>19</v>
      </c>
      <c r="H18" s="23">
        <v>1971</v>
      </c>
      <c r="I18" s="121">
        <v>2668</v>
      </c>
      <c r="J18" s="76" t="s">
        <v>69</v>
      </c>
      <c r="K18" s="159"/>
      <c r="L18" s="84" t="s">
        <v>74</v>
      </c>
      <c r="M18" s="61" t="s">
        <v>7</v>
      </c>
      <c r="N18" s="79" t="s">
        <v>80</v>
      </c>
    </row>
    <row r="19" spans="1:14" s="32" customFormat="1" ht="53.25" customHeight="1" x14ac:dyDescent="0.25">
      <c r="A19" s="14">
        <v>12</v>
      </c>
      <c r="B19" s="14">
        <v>3052</v>
      </c>
      <c r="C19" s="14" t="s">
        <v>17</v>
      </c>
      <c r="D19" s="14" t="s">
        <v>8</v>
      </c>
      <c r="E19" s="21" t="s">
        <v>28</v>
      </c>
      <c r="F19" s="21" t="s">
        <v>63</v>
      </c>
      <c r="G19" s="22" t="s">
        <v>19</v>
      </c>
      <c r="H19" s="23">
        <v>1971</v>
      </c>
      <c r="I19" s="121">
        <v>9313</v>
      </c>
      <c r="J19" s="76" t="s">
        <v>69</v>
      </c>
      <c r="K19" s="159"/>
      <c r="L19" s="84" t="s">
        <v>73</v>
      </c>
      <c r="M19" s="61" t="s">
        <v>7</v>
      </c>
      <c r="N19" s="79" t="s">
        <v>80</v>
      </c>
    </row>
    <row r="20" spans="1:14" s="32" customFormat="1" ht="53.25" customHeight="1" x14ac:dyDescent="0.25">
      <c r="A20" s="14">
        <v>13</v>
      </c>
      <c r="B20" s="14">
        <v>3064</v>
      </c>
      <c r="C20" s="14" t="s">
        <v>17</v>
      </c>
      <c r="D20" s="14" t="s">
        <v>8</v>
      </c>
      <c r="E20" s="21" t="s">
        <v>29</v>
      </c>
      <c r="F20" s="21" t="s">
        <v>64</v>
      </c>
      <c r="G20" s="22" t="s">
        <v>19</v>
      </c>
      <c r="H20" s="23">
        <v>1983</v>
      </c>
      <c r="I20" s="121">
        <v>15931</v>
      </c>
      <c r="J20" s="76" t="s">
        <v>69</v>
      </c>
      <c r="K20" s="159"/>
      <c r="L20" s="84" t="s">
        <v>73</v>
      </c>
      <c r="M20" s="61" t="s">
        <v>7</v>
      </c>
      <c r="N20" s="79" t="s">
        <v>80</v>
      </c>
    </row>
    <row r="21" spans="1:14" s="32" customFormat="1" ht="57.75" customHeight="1" thickBot="1" x14ac:dyDescent="0.3">
      <c r="A21" s="24">
        <v>14</v>
      </c>
      <c r="B21" s="27">
        <v>3066</v>
      </c>
      <c r="C21" s="24" t="s">
        <v>17</v>
      </c>
      <c r="D21" s="24" t="s">
        <v>8</v>
      </c>
      <c r="E21" s="25" t="s">
        <v>30</v>
      </c>
      <c r="F21" s="25" t="s">
        <v>60</v>
      </c>
      <c r="G21" s="26" t="s">
        <v>19</v>
      </c>
      <c r="H21" s="27">
        <v>1972</v>
      </c>
      <c r="I21" s="122">
        <v>477</v>
      </c>
      <c r="J21" s="77" t="s">
        <v>69</v>
      </c>
      <c r="K21" s="160"/>
      <c r="L21" s="85" t="s">
        <v>72</v>
      </c>
      <c r="M21" s="86" t="s">
        <v>7</v>
      </c>
      <c r="N21" s="80" t="s">
        <v>80</v>
      </c>
    </row>
    <row r="22" spans="1:14" ht="13.5" thickBot="1" x14ac:dyDescent="0.3">
      <c r="A22" s="154" t="s">
        <v>16</v>
      </c>
      <c r="B22" s="155"/>
      <c r="C22" s="155"/>
      <c r="D22" s="156"/>
      <c r="E22" s="157"/>
      <c r="F22" s="15"/>
      <c r="G22" s="15"/>
      <c r="H22" s="15"/>
      <c r="I22" s="123">
        <f>SUM(I8:I21)</f>
        <v>50949</v>
      </c>
      <c r="J22" s="28"/>
      <c r="K22" s="28"/>
      <c r="L22" s="28"/>
      <c r="M22" s="28"/>
      <c r="N22" s="29"/>
    </row>
    <row r="23" spans="1:14" ht="51.75" customHeight="1" x14ac:dyDescent="0.25">
      <c r="A23" s="1"/>
      <c r="B23" s="3"/>
      <c r="C23" s="1"/>
      <c r="D23" s="1"/>
      <c r="E23" s="2"/>
      <c r="F23" s="2"/>
      <c r="G23" s="4"/>
      <c r="H23" s="5"/>
      <c r="I23" s="6"/>
      <c r="J23" s="6"/>
      <c r="K23" s="1"/>
      <c r="L23" s="1"/>
      <c r="M23" s="1"/>
      <c r="N23" s="1"/>
    </row>
    <row r="24" spans="1:14" ht="51.75" customHeight="1" x14ac:dyDescent="0.25">
      <c r="A24" s="1"/>
      <c r="B24" s="3"/>
      <c r="C24" s="1"/>
      <c r="D24" s="1"/>
      <c r="E24" s="2"/>
      <c r="F24" s="2"/>
      <c r="G24" s="4"/>
      <c r="H24" s="5"/>
      <c r="I24" s="6"/>
      <c r="J24" s="6"/>
      <c r="K24" s="1"/>
      <c r="L24" s="1"/>
      <c r="M24" s="1"/>
      <c r="N24" s="1"/>
    </row>
    <row r="25" spans="1:14" ht="51.75" customHeight="1" x14ac:dyDescent="0.25">
      <c r="A25" s="1"/>
      <c r="B25" s="3"/>
      <c r="C25" s="1"/>
      <c r="D25" s="1"/>
      <c r="E25" s="2"/>
      <c r="F25" s="2"/>
      <c r="G25" s="4"/>
      <c r="H25" s="5"/>
      <c r="I25" s="6"/>
      <c r="J25" s="6"/>
      <c r="K25" s="1"/>
      <c r="L25" s="1"/>
      <c r="M25" s="1"/>
      <c r="N25" s="1"/>
    </row>
    <row r="26" spans="1:14" ht="51.75" customHeight="1" x14ac:dyDescent="0.25">
      <c r="A26" s="1"/>
      <c r="B26" s="3"/>
      <c r="C26" s="1"/>
      <c r="D26" s="1"/>
      <c r="E26" s="2"/>
      <c r="F26" s="2"/>
      <c r="G26" s="4"/>
      <c r="H26" s="5"/>
      <c r="I26" s="6"/>
      <c r="J26" s="6"/>
      <c r="K26" s="1"/>
      <c r="L26" s="1"/>
      <c r="M26" s="1"/>
      <c r="N26" s="1"/>
    </row>
    <row r="27" spans="1:14" ht="51.75" customHeight="1" x14ac:dyDescent="0.25">
      <c r="A27" s="1"/>
      <c r="B27" s="3"/>
      <c r="C27" s="1"/>
      <c r="D27" s="1"/>
      <c r="E27" s="2"/>
      <c r="F27" s="2"/>
      <c r="G27" s="4"/>
      <c r="H27" s="5"/>
      <c r="I27" s="6"/>
      <c r="J27" s="6"/>
      <c r="K27" s="1"/>
      <c r="L27" s="1"/>
      <c r="M27" s="1"/>
      <c r="N27" s="1"/>
    </row>
    <row r="28" spans="1:14" ht="51.75" customHeight="1" x14ac:dyDescent="0.25">
      <c r="A28" s="1"/>
      <c r="B28" s="3"/>
      <c r="C28" s="1"/>
      <c r="D28" s="1"/>
      <c r="E28" s="2"/>
      <c r="F28" s="2"/>
      <c r="G28" s="4"/>
      <c r="H28" s="5"/>
      <c r="I28" s="6"/>
      <c r="J28" s="6"/>
      <c r="K28" s="1"/>
      <c r="L28" s="1"/>
      <c r="M28" s="1"/>
      <c r="N28" s="1"/>
    </row>
    <row r="29" spans="1:14" ht="51.75" customHeight="1" x14ac:dyDescent="0.25">
      <c r="A29" s="1"/>
      <c r="B29" s="3"/>
      <c r="C29" s="1"/>
      <c r="D29" s="1"/>
      <c r="E29" s="2"/>
      <c r="F29" s="2"/>
      <c r="G29" s="4"/>
      <c r="H29" s="5"/>
      <c r="I29" s="6"/>
      <c r="J29" s="6"/>
      <c r="K29" s="1"/>
      <c r="L29" s="1"/>
      <c r="M29" s="1"/>
      <c r="N29" s="1"/>
    </row>
    <row r="30" spans="1:14" ht="51.75" customHeight="1" x14ac:dyDescent="0.25">
      <c r="A30" s="1"/>
      <c r="B30" s="3"/>
      <c r="C30" s="1"/>
      <c r="D30" s="1"/>
      <c r="E30" s="2"/>
      <c r="F30" s="2"/>
      <c r="G30" s="4"/>
      <c r="H30" s="5"/>
      <c r="I30" s="6"/>
      <c r="J30" s="6"/>
      <c r="K30" s="1"/>
      <c r="L30" s="1"/>
      <c r="M30" s="1"/>
      <c r="N30" s="1"/>
    </row>
    <row r="31" spans="1:14" ht="51.75" customHeight="1" x14ac:dyDescent="0.25">
      <c r="A31" s="1"/>
      <c r="B31" s="3"/>
      <c r="C31" s="1"/>
      <c r="D31" s="1"/>
      <c r="E31" s="2"/>
      <c r="F31" s="2"/>
      <c r="G31" s="4"/>
      <c r="H31" s="5"/>
      <c r="I31" s="6"/>
      <c r="J31" s="6"/>
      <c r="K31" s="1"/>
      <c r="L31" s="1"/>
      <c r="M31" s="1"/>
      <c r="N31" s="1"/>
    </row>
    <row r="32" spans="1:14" ht="51.75" customHeight="1" x14ac:dyDescent="0.25">
      <c r="A32" s="1"/>
      <c r="B32" s="3"/>
      <c r="C32" s="1"/>
      <c r="D32" s="1"/>
      <c r="E32" s="2"/>
      <c r="F32" s="2"/>
      <c r="G32" s="4"/>
      <c r="H32" s="5"/>
      <c r="I32" s="6"/>
      <c r="J32" s="6"/>
      <c r="K32" s="1"/>
      <c r="L32" s="1"/>
      <c r="M32" s="1"/>
      <c r="N32" s="1"/>
    </row>
    <row r="33" spans="1:14" ht="51.75" customHeight="1" x14ac:dyDescent="0.25">
      <c r="A33" s="1"/>
      <c r="B33" s="3"/>
      <c r="C33" s="1"/>
      <c r="D33" s="1"/>
      <c r="E33" s="2"/>
      <c r="F33" s="2"/>
      <c r="G33" s="4"/>
      <c r="H33" s="5"/>
      <c r="I33" s="6"/>
      <c r="J33" s="6"/>
      <c r="K33" s="1"/>
      <c r="L33" s="1"/>
      <c r="M33" s="1"/>
      <c r="N33" s="1"/>
    </row>
    <row r="34" spans="1:14" ht="51.75" customHeight="1" x14ac:dyDescent="0.25">
      <c r="A34" s="1"/>
      <c r="B34" s="3"/>
      <c r="C34" s="1"/>
      <c r="D34" s="1"/>
      <c r="E34" s="2"/>
      <c r="F34" s="2"/>
      <c r="G34" s="4"/>
      <c r="H34" s="5"/>
      <c r="I34" s="6"/>
      <c r="J34" s="6"/>
      <c r="K34" s="1"/>
      <c r="L34" s="1"/>
      <c r="M34" s="1"/>
      <c r="N34" s="1"/>
    </row>
    <row r="35" spans="1:14" ht="51.75" customHeight="1" x14ac:dyDescent="0.25">
      <c r="A35" s="1"/>
      <c r="B35" s="3"/>
      <c r="C35" s="1"/>
      <c r="D35" s="1"/>
      <c r="E35" s="2"/>
      <c r="F35" s="2"/>
      <c r="G35" s="4"/>
      <c r="H35" s="5"/>
      <c r="I35" s="6"/>
      <c r="J35" s="6"/>
      <c r="K35" s="1"/>
      <c r="L35" s="1"/>
      <c r="M35" s="1"/>
      <c r="N35" s="1"/>
    </row>
    <row r="36" spans="1:14" ht="51.75" customHeight="1" x14ac:dyDescent="0.25">
      <c r="A36" s="1"/>
      <c r="B36" s="3"/>
      <c r="C36" s="1"/>
      <c r="D36" s="1"/>
      <c r="E36" s="2"/>
      <c r="F36" s="2"/>
      <c r="G36" s="4"/>
      <c r="H36" s="5"/>
      <c r="I36" s="6"/>
      <c r="J36" s="6"/>
      <c r="K36" s="1"/>
      <c r="L36" s="1"/>
      <c r="M36" s="1"/>
      <c r="N36" s="1"/>
    </row>
    <row r="37" spans="1:14" ht="51.75" customHeight="1" x14ac:dyDescent="0.25">
      <c r="A37" s="1"/>
      <c r="B37" s="3"/>
      <c r="C37" s="1"/>
      <c r="D37" s="1"/>
      <c r="E37" s="2"/>
      <c r="F37" s="2"/>
      <c r="G37" s="4"/>
      <c r="H37" s="5"/>
      <c r="I37" s="6"/>
      <c r="J37" s="6"/>
      <c r="K37" s="1"/>
      <c r="L37" s="1"/>
      <c r="M37" s="1"/>
      <c r="N37" s="1"/>
    </row>
    <row r="38" spans="1:14" ht="51.75" customHeight="1" x14ac:dyDescent="0.25">
      <c r="A38" s="1"/>
      <c r="B38" s="3"/>
      <c r="C38" s="1"/>
      <c r="D38" s="1"/>
      <c r="E38" s="2"/>
      <c r="F38" s="2"/>
      <c r="G38" s="4"/>
      <c r="H38" s="5"/>
      <c r="I38" s="6"/>
      <c r="J38" s="6"/>
      <c r="K38" s="1"/>
      <c r="L38" s="1"/>
      <c r="M38" s="1"/>
      <c r="N38" s="1"/>
    </row>
    <row r="39" spans="1:14" ht="51.75" customHeight="1" x14ac:dyDescent="0.25">
      <c r="A39" s="1"/>
      <c r="B39" s="3"/>
      <c r="C39" s="1"/>
      <c r="D39" s="1"/>
      <c r="E39" s="2"/>
      <c r="F39" s="2"/>
      <c r="G39" s="4"/>
      <c r="H39" s="5"/>
      <c r="I39" s="6"/>
      <c r="J39" s="6"/>
      <c r="K39" s="1"/>
      <c r="L39" s="1"/>
      <c r="M39" s="1"/>
      <c r="N39" s="1"/>
    </row>
    <row r="40" spans="1:14" ht="51.75" customHeight="1" x14ac:dyDescent="0.25">
      <c r="A40" s="1"/>
      <c r="B40" s="3"/>
      <c r="C40" s="1"/>
      <c r="D40" s="1"/>
      <c r="E40" s="2"/>
      <c r="F40" s="2"/>
      <c r="G40" s="4"/>
      <c r="H40" s="5"/>
      <c r="I40" s="6"/>
      <c r="J40" s="6"/>
      <c r="K40" s="1"/>
      <c r="L40" s="1"/>
      <c r="M40" s="1"/>
      <c r="N40" s="1"/>
    </row>
    <row r="41" spans="1:14" ht="51.75" customHeight="1" x14ac:dyDescent="0.25">
      <c r="A41" s="1"/>
      <c r="B41" s="3"/>
      <c r="C41" s="1"/>
      <c r="D41" s="1"/>
      <c r="E41" s="2"/>
      <c r="F41" s="2"/>
      <c r="G41" s="4"/>
      <c r="H41" s="5"/>
      <c r="I41" s="6"/>
      <c r="J41" s="6"/>
      <c r="K41" s="1"/>
      <c r="L41" s="1"/>
      <c r="M41" s="1"/>
      <c r="N41" s="1"/>
    </row>
    <row r="42" spans="1:14" ht="51.75" customHeight="1" x14ac:dyDescent="0.25">
      <c r="A42" s="1"/>
      <c r="B42" s="3"/>
      <c r="C42" s="1"/>
      <c r="D42" s="1"/>
      <c r="E42" s="2"/>
      <c r="F42" s="2"/>
      <c r="G42" s="4"/>
      <c r="H42" s="5"/>
      <c r="I42" s="6"/>
      <c r="J42" s="6"/>
      <c r="K42" s="1"/>
      <c r="L42" s="1"/>
      <c r="M42" s="1"/>
      <c r="N42" s="1"/>
    </row>
    <row r="43" spans="1:14" ht="51.75" customHeight="1" x14ac:dyDescent="0.25">
      <c r="A43" s="1"/>
      <c r="B43" s="3"/>
      <c r="C43" s="1"/>
      <c r="D43" s="1"/>
      <c r="E43" s="2"/>
      <c r="F43" s="2"/>
      <c r="G43" s="4"/>
      <c r="H43" s="5"/>
      <c r="I43" s="6"/>
      <c r="J43" s="6"/>
      <c r="K43" s="1"/>
      <c r="L43" s="1"/>
      <c r="M43" s="1"/>
      <c r="N43" s="1"/>
    </row>
    <row r="44" spans="1:14" ht="51.75" customHeight="1" x14ac:dyDescent="0.25">
      <c r="A44" s="1"/>
      <c r="B44" s="3"/>
      <c r="C44" s="1"/>
      <c r="D44" s="1"/>
      <c r="E44" s="2"/>
      <c r="F44" s="2"/>
      <c r="G44" s="4"/>
      <c r="H44" s="5"/>
      <c r="I44" s="6"/>
      <c r="J44" s="6"/>
      <c r="K44" s="1"/>
      <c r="L44" s="1"/>
      <c r="M44" s="1"/>
      <c r="N44" s="1"/>
    </row>
    <row r="45" spans="1:14" ht="51.75" customHeight="1" x14ac:dyDescent="0.25">
      <c r="A45" s="1"/>
      <c r="B45" s="3"/>
      <c r="C45" s="1"/>
      <c r="D45" s="1"/>
      <c r="E45" s="2"/>
      <c r="F45" s="2"/>
      <c r="G45" s="4"/>
      <c r="H45" s="5"/>
      <c r="I45" s="6"/>
      <c r="J45" s="6"/>
      <c r="K45" s="1"/>
      <c r="L45" s="1"/>
      <c r="M45" s="1"/>
      <c r="N45" s="1"/>
    </row>
    <row r="46" spans="1:14" x14ac:dyDescent="0.25">
      <c r="I46" s="33">
        <f>SUM(I8:I21)</f>
        <v>50949</v>
      </c>
    </row>
    <row r="48" spans="1:14" x14ac:dyDescent="0.25">
      <c r="I48" s="33" t="e">
        <f>I46-'1'!#REF!</f>
        <v>#REF!</v>
      </c>
    </row>
  </sheetData>
  <mergeCells count="17">
    <mergeCell ref="A2:N2"/>
    <mergeCell ref="A3:N3"/>
    <mergeCell ref="L5:M5"/>
    <mergeCell ref="N5:N6"/>
    <mergeCell ref="A22:E22"/>
    <mergeCell ref="K8:K21"/>
    <mergeCell ref="A5:A6"/>
    <mergeCell ref="B5:B6"/>
    <mergeCell ref="C5:C6"/>
    <mergeCell ref="D5:D6"/>
    <mergeCell ref="E5:E6"/>
    <mergeCell ref="J5:J6"/>
    <mergeCell ref="K5:K6"/>
    <mergeCell ref="F5:F6"/>
    <mergeCell ref="G5:G6"/>
    <mergeCell ref="H5:H6"/>
    <mergeCell ref="I5:I6"/>
  </mergeCells>
  <pageMargins left="0.23622047244094499" right="0.23622047244094499" top="0.196850393700787" bottom="0.15748031496063" header="0.31496062992126" footer="0.31496062992126"/>
  <pageSetup paperSize="9" scale="54" orientation="landscape" r:id="rId1"/>
  <headerFooter>
    <oddHeader xml:space="preserve">&amp;C
&amp;G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zoomScaleNormal="100" workbookViewId="0">
      <selection activeCell="M8" sqref="M8"/>
    </sheetView>
  </sheetViews>
  <sheetFormatPr defaultColWidth="9" defaultRowHeight="12.75" x14ac:dyDescent="0.2"/>
  <cols>
    <col min="1" max="1" width="5.140625" style="97" customWidth="1"/>
    <col min="2" max="2" width="10.5703125" style="97" bestFit="1" customWidth="1"/>
    <col min="3" max="3" width="11.28515625" style="97" customWidth="1"/>
    <col min="4" max="5" width="12.28515625" style="97" customWidth="1"/>
    <col min="6" max="6" width="13.5703125" style="97" customWidth="1"/>
    <col min="7" max="7" width="11.5703125" style="97" customWidth="1"/>
    <col min="8" max="8" width="10.5703125" style="97" customWidth="1"/>
    <col min="9" max="9" width="10.85546875" style="97" customWidth="1"/>
    <col min="10" max="10" width="21.140625" style="97" customWidth="1"/>
    <col min="11" max="11" width="19.42578125" style="97" customWidth="1"/>
    <col min="12" max="12" width="28" style="97" customWidth="1"/>
    <col min="13" max="13" width="14.42578125" style="97" customWidth="1"/>
    <col min="14" max="16384" width="9" style="97"/>
  </cols>
  <sheetData>
    <row r="1" spans="1:13" s="102" customFormat="1" ht="15.75" x14ac:dyDescent="0.25">
      <c r="A1" s="100"/>
      <c r="B1" s="100"/>
      <c r="C1" s="100"/>
      <c r="D1" s="100"/>
      <c r="E1" s="100"/>
      <c r="F1" s="100"/>
      <c r="G1" s="100"/>
      <c r="H1" s="101"/>
      <c r="I1" s="100"/>
      <c r="J1" s="101"/>
      <c r="M1" s="16" t="s">
        <v>9</v>
      </c>
    </row>
    <row r="2" spans="1:13" s="102" customFormat="1" ht="24.75" customHeight="1" x14ac:dyDescent="0.25">
      <c r="A2" s="128" t="s">
        <v>10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3" s="102" customFormat="1" ht="14.25" customHeight="1" x14ac:dyDescent="0.25">
      <c r="A3" s="169" t="s">
        <v>93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</row>
    <row r="4" spans="1:13" s="102" customFormat="1" ht="15.75" customHeight="1" x14ac:dyDescent="0.2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3" ht="13.5" thickBot="1" x14ac:dyDescent="0.25"/>
    <row r="6" spans="1:13" x14ac:dyDescent="0.2">
      <c r="A6" s="147" t="s">
        <v>2</v>
      </c>
      <c r="B6" s="140" t="s">
        <v>46</v>
      </c>
      <c r="C6" s="150" t="s">
        <v>33</v>
      </c>
      <c r="D6" s="152" t="s">
        <v>5</v>
      </c>
      <c r="E6" s="140" t="s">
        <v>34</v>
      </c>
      <c r="F6" s="150" t="s">
        <v>47</v>
      </c>
      <c r="G6" s="126" t="s">
        <v>12</v>
      </c>
      <c r="H6" s="152" t="s">
        <v>48</v>
      </c>
      <c r="I6" s="140" t="s">
        <v>11</v>
      </c>
      <c r="J6" s="142" t="s">
        <v>49</v>
      </c>
      <c r="K6" s="140" t="s">
        <v>50</v>
      </c>
      <c r="L6" s="129" t="s">
        <v>4</v>
      </c>
      <c r="M6" s="130"/>
    </row>
    <row r="7" spans="1:13" ht="64.5" thickBot="1" x14ac:dyDescent="0.25">
      <c r="A7" s="168"/>
      <c r="B7" s="141"/>
      <c r="C7" s="166"/>
      <c r="D7" s="167"/>
      <c r="E7" s="141"/>
      <c r="F7" s="166"/>
      <c r="G7" s="127"/>
      <c r="H7" s="167"/>
      <c r="I7" s="141"/>
      <c r="J7" s="143"/>
      <c r="K7" s="141"/>
      <c r="L7" s="35" t="s">
        <v>6</v>
      </c>
      <c r="M7" s="36" t="s">
        <v>51</v>
      </c>
    </row>
    <row r="8" spans="1:13" ht="13.5" thickBot="1" x14ac:dyDescent="0.25">
      <c r="A8" s="98">
        <v>0</v>
      </c>
      <c r="B8" s="44">
        <v>1</v>
      </c>
      <c r="C8" s="46">
        <v>2</v>
      </c>
      <c r="D8" s="99">
        <v>3</v>
      </c>
      <c r="E8" s="44">
        <v>4</v>
      </c>
      <c r="F8" s="46">
        <v>5</v>
      </c>
      <c r="G8" s="42">
        <v>6</v>
      </c>
      <c r="H8" s="99">
        <v>7</v>
      </c>
      <c r="I8" s="44">
        <v>8</v>
      </c>
      <c r="J8" s="45">
        <v>9</v>
      </c>
      <c r="K8" s="44">
        <v>10</v>
      </c>
      <c r="L8" s="46">
        <v>11</v>
      </c>
      <c r="M8" s="43">
        <v>12</v>
      </c>
    </row>
    <row r="9" spans="1:13" ht="166.5" thickBot="1" x14ac:dyDescent="0.25">
      <c r="A9" s="87">
        <v>1</v>
      </c>
      <c r="B9" s="94" t="s">
        <v>66</v>
      </c>
      <c r="C9" s="88" t="s">
        <v>67</v>
      </c>
      <c r="D9" s="89" t="s">
        <v>15</v>
      </c>
      <c r="E9" s="90" t="s">
        <v>14</v>
      </c>
      <c r="F9" s="88" t="s">
        <v>68</v>
      </c>
      <c r="G9" s="60" t="s">
        <v>19</v>
      </c>
      <c r="H9" s="95">
        <v>1991</v>
      </c>
      <c r="I9" s="91">
        <v>0</v>
      </c>
      <c r="J9" s="92" t="s">
        <v>82</v>
      </c>
      <c r="K9" s="63" t="s">
        <v>13</v>
      </c>
      <c r="L9" s="88" t="s">
        <v>92</v>
      </c>
      <c r="M9" s="96" t="s">
        <v>7</v>
      </c>
    </row>
    <row r="10" spans="1:13" ht="13.5" thickBot="1" x14ac:dyDescent="0.25">
      <c r="A10" s="163" t="s">
        <v>16</v>
      </c>
      <c r="B10" s="164"/>
      <c r="C10" s="164"/>
      <c r="D10" s="164"/>
      <c r="E10" s="164"/>
      <c r="F10" s="164"/>
      <c r="G10" s="164"/>
      <c r="H10" s="165"/>
      <c r="I10" s="93">
        <v>0</v>
      </c>
      <c r="J10" s="163"/>
      <c r="K10" s="164"/>
      <c r="L10" s="164"/>
      <c r="M10" s="165"/>
    </row>
  </sheetData>
  <mergeCells count="16">
    <mergeCell ref="A2:L2"/>
    <mergeCell ref="A3:M4"/>
    <mergeCell ref="J6:J7"/>
    <mergeCell ref="K6:K7"/>
    <mergeCell ref="L6:M6"/>
    <mergeCell ref="A10:H10"/>
    <mergeCell ref="J10:M10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pageMargins left="0.11811023622047245" right="0.19685039370078741" top="0.74803149606299213" bottom="0.74803149606299213" header="0.31496062992125984" footer="0.31496062992125984"/>
  <pageSetup paperSize="9" scale="79" fitToHeight="0" orientation="landscape" r:id="rId1"/>
  <headerFooter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</vt:lpstr>
      <vt:lpstr>2</vt:lpstr>
      <vt:lpstr>3</vt:lpstr>
      <vt:lpstr>'1'!Print_Area</vt:lpstr>
      <vt:lpstr>'2'!Print_Area</vt:lpstr>
      <vt:lpstr>'3'!Print_Area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VLAD</dc:creator>
  <cp:lastModifiedBy>Roxana Adela Vasilica</cp:lastModifiedBy>
  <cp:lastPrinted>2024-11-29T11:10:47Z</cp:lastPrinted>
  <dcterms:created xsi:type="dcterms:W3CDTF">2022-08-22T11:06:00Z</dcterms:created>
  <dcterms:modified xsi:type="dcterms:W3CDTF">2024-12-05T14:11:53Z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20F27722189B408795738E8217F9595B</vt:lpwstr>
  </property>
  <property fmtid="{D5CDD505-2E9C-101B-9397-08002B2CF9AE}" pid="3" name="KSOProductBuildVer">
    <vt:lpwstr>1033-11.2.0.11537</vt:lpwstr>
  </property>
</Properties>
</file>