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Desktop\RECTIFICARE\Anexe 2_rectificare\ANEXE RECTIFICATIVE PROIECT\"/>
    </mc:Choice>
  </mc:AlternateContent>
  <xr:revisionPtr revIDLastSave="0" documentId="13_ncr:1_{67C65F20-6EFE-489C-B9C9-7EC443A3F048}" xr6:coauthVersionLast="47" xr6:coauthVersionMax="47" xr10:uidLastSave="{00000000-0000-0000-0000-000000000000}"/>
  <bookViews>
    <workbookView xWindow="-108" yWindow="-108" windowWidth="23256" windowHeight="12576" xr2:uid="{F913061E-F073-4162-BADF-AFFE5D258C3A}"/>
  </bookViews>
  <sheets>
    <sheet name="Sheet1" sheetId="1" r:id="rId1"/>
  </sheets>
  <definedNames>
    <definedName name="_xlnm.Print_Area" localSheetId="0">Sheet1!$A$1:$G$83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" i="1" l="1"/>
  <c r="G58" i="1" s="1"/>
  <c r="E58" i="1"/>
  <c r="E59" i="1"/>
  <c r="E47" i="1"/>
  <c r="E30" i="1" s="1"/>
  <c r="E48" i="1"/>
  <c r="E31" i="1" s="1"/>
  <c r="G72" i="1"/>
  <c r="G71" i="1"/>
  <c r="G47" i="1"/>
  <c r="G30" i="1" s="1"/>
  <c r="G48" i="1"/>
  <c r="G31" i="1" s="1"/>
  <c r="D72" i="1"/>
  <c r="D71" i="1"/>
  <c r="F59" i="1"/>
  <c r="D59" i="1"/>
  <c r="F58" i="1"/>
  <c r="D58" i="1"/>
  <c r="F48" i="1"/>
  <c r="F31" i="1" s="1"/>
  <c r="D48" i="1"/>
  <c r="D31" i="1" s="1"/>
  <c r="F47" i="1"/>
  <c r="F30" i="1" s="1"/>
  <c r="D47" i="1"/>
  <c r="D30" i="1" s="1"/>
  <c r="E22" i="1" l="1"/>
  <c r="E21" i="1"/>
  <c r="G59" i="1"/>
  <c r="G22" i="1" s="1"/>
  <c r="F21" i="1"/>
  <c r="F22" i="1"/>
  <c r="G21" i="1"/>
  <c r="D22" i="1"/>
  <c r="D21" i="1"/>
</calcChain>
</file>

<file path=xl/sharedStrings.xml><?xml version="1.0" encoding="utf-8"?>
<sst xmlns="http://schemas.openxmlformats.org/spreadsheetml/2006/main" count="81" uniqueCount="47">
  <si>
    <t>ADMINISTRAŢIA FONDULUI PENTRU MEDIU</t>
  </si>
  <si>
    <t>Anexa Nr.2</t>
  </si>
  <si>
    <t xml:space="preserve"> LISTA SUMELOR ALOCATE  PROIECTELOR ŞI PROGRAMELOR PENTRU PROTECŢIA MEDIULUI ȘI CATEGORIILOR DE PROIECTE PRIORITARE</t>
  </si>
  <si>
    <t xml:space="preserve">                                      FINANȚATE DIN FONDUL PENTRU MEDIU  PENTRU ANUL 2024</t>
  </si>
  <si>
    <t xml:space="preserve">mii lei </t>
  </si>
  <si>
    <t xml:space="preserve">                                                                                    </t>
  </si>
  <si>
    <t>Denumire  Program</t>
  </si>
  <si>
    <t>C O D</t>
  </si>
  <si>
    <t>3</t>
  </si>
  <si>
    <t>4</t>
  </si>
  <si>
    <t>6</t>
  </si>
  <si>
    <t>TOTAL CHELTUIELI</t>
  </si>
  <si>
    <t>I. Credite de angajament</t>
  </si>
  <si>
    <t>II.Credite bugetare</t>
  </si>
  <si>
    <t xml:space="preserve">ALTE TRANSFERURI </t>
  </si>
  <si>
    <t>Transferuri între unități ale administrației publice</t>
  </si>
  <si>
    <t>51</t>
  </si>
  <si>
    <t>finanţate din:</t>
  </si>
  <si>
    <t>venituri proprii</t>
  </si>
  <si>
    <t>Transferuri curente</t>
  </si>
  <si>
    <t>51.01</t>
  </si>
  <si>
    <t>Transferuri aferente primei de sechestrare forestieră</t>
  </si>
  <si>
    <t>51.01.84</t>
  </si>
  <si>
    <t xml:space="preserve">Transferuri de capital </t>
  </si>
  <si>
    <t>51.02</t>
  </si>
  <si>
    <t>Transferuri din sumele obținute din vânzarea certificatelor de emisii de gaze cu efect de seră pentru finanțarea proiectelor de investiții</t>
  </si>
  <si>
    <t>51.02.39</t>
  </si>
  <si>
    <t>Alte transferuri</t>
  </si>
  <si>
    <t>55</t>
  </si>
  <si>
    <t>finanţat din:</t>
  </si>
  <si>
    <t>-</t>
  </si>
  <si>
    <t>Transferuri interne</t>
  </si>
  <si>
    <t>55.01</t>
  </si>
  <si>
    <t>Proiecte cu finanțare din fonduri externe  nerambursabile aferente cadrului financiar 2014-2020</t>
  </si>
  <si>
    <t>58</t>
  </si>
  <si>
    <t>a) Contribuție proprie (2%) și cheltuielile neeligibile (3%)pentru Proiecte cu finanţare din fonduri externe nerambursabile aferente cadrului financiar 2014-2020-POR2019/3/3.1/A/"SISTEME FOTOVOLTAICE"/1/7 REGIUNI</t>
  </si>
  <si>
    <t>58.01</t>
  </si>
  <si>
    <t>Președinte</t>
  </si>
  <si>
    <t>Laurentiu Adrian NECULAESCU</t>
  </si>
  <si>
    <t>Director General Economic</t>
  </si>
  <si>
    <t>Anelia Ispas</t>
  </si>
  <si>
    <t>Modificare
+/-</t>
  </si>
  <si>
    <t xml:space="preserve">Rectificare program 2024
</t>
  </si>
  <si>
    <t>Executie la 31.10.2024</t>
  </si>
  <si>
    <t xml:space="preserve">la HG </t>
  </si>
  <si>
    <t>Program 2024 HG 169/2024</t>
  </si>
  <si>
    <t>ORDONATOR PRINCIPAL DE CREDITE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</si>
</sst>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2"/>
      <color theme="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  <charset val="238"/>
    </font>
    <font>
      <sz val="12"/>
      <color theme="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Arial"/>
      <family val="2"/>
    </font>
    <font>
      <sz val="11"/>
      <color theme="0"/>
      <name val="Arial"/>
      <family val="2"/>
      <charset val="238"/>
    </font>
    <font>
      <b/>
      <sz val="12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49" fontId="2" fillId="0" borderId="0" xfId="0" applyNumberFormat="1" applyFont="1"/>
    <xf numFmtId="49" fontId="3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2" fillId="0" borderId="1" xfId="0" applyFont="1" applyBorder="1"/>
    <xf numFmtId="0" fontId="2" fillId="0" borderId="2" xfId="0" applyFont="1" applyBorder="1"/>
    <xf numFmtId="49" fontId="1" fillId="0" borderId="3" xfId="0" applyNumberFormat="1" applyFont="1" applyBorder="1"/>
    <xf numFmtId="49" fontId="1" fillId="0" borderId="5" xfId="0" applyNumberFormat="1" applyFont="1" applyBorder="1" applyAlignment="1">
      <alignment horizontal="center"/>
    </xf>
    <xf numFmtId="0" fontId="2" fillId="0" borderId="4" xfId="0" applyFont="1" applyBorder="1"/>
    <xf numFmtId="0" fontId="5" fillId="0" borderId="3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1" fillId="0" borderId="4" xfId="0" applyFont="1" applyBorder="1"/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/>
    <xf numFmtId="49" fontId="2" fillId="0" borderId="5" xfId="0" quotePrefix="1" applyNumberFormat="1" applyFont="1" applyBorder="1" applyAlignment="1">
      <alignment horizontal="center"/>
    </xf>
    <xf numFmtId="3" fontId="1" fillId="0" borderId="8" xfId="0" applyNumberFormat="1" applyFont="1" applyBorder="1"/>
    <xf numFmtId="3" fontId="1" fillId="0" borderId="5" xfId="0" applyNumberFormat="1" applyFont="1" applyBorder="1"/>
    <xf numFmtId="0" fontId="3" fillId="0" borderId="4" xfId="0" applyFont="1" applyBorder="1"/>
    <xf numFmtId="49" fontId="3" fillId="0" borderId="5" xfId="0" quotePrefix="1" applyNumberFormat="1" applyFont="1" applyBorder="1" applyAlignment="1">
      <alignment horizontal="center"/>
    </xf>
    <xf numFmtId="3" fontId="3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3" fillId="0" borderId="8" xfId="0" applyNumberFormat="1" applyFont="1" applyBorder="1"/>
    <xf numFmtId="0" fontId="3" fillId="0" borderId="4" xfId="0" applyFont="1" applyBorder="1" applyAlignment="1">
      <alignment wrapText="1"/>
    </xf>
    <xf numFmtId="3" fontId="4" fillId="0" borderId="5" xfId="0" applyNumberFormat="1" applyFont="1" applyBorder="1"/>
    <xf numFmtId="3" fontId="2" fillId="0" borderId="0" xfId="0" applyNumberFormat="1" applyFont="1"/>
    <xf numFmtId="49" fontId="2" fillId="0" borderId="5" xfId="0" applyNumberFormat="1" applyFont="1" applyBorder="1"/>
    <xf numFmtId="0" fontId="3" fillId="0" borderId="0" xfId="0" applyFont="1" applyAlignment="1">
      <alignment horizontal="left"/>
    </xf>
    <xf numFmtId="49" fontId="3" fillId="0" borderId="5" xfId="0" applyNumberFormat="1" applyFont="1" applyBorder="1" applyAlignment="1">
      <alignment horizontal="center"/>
    </xf>
    <xf numFmtId="0" fontId="2" fillId="0" borderId="4" xfId="0" quotePrefix="1" applyFont="1" applyBorder="1" applyAlignment="1">
      <alignment horizontal="right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2" fontId="1" fillId="0" borderId="4" xfId="0" applyNumberFormat="1" applyFont="1" applyBorder="1" applyAlignment="1">
      <alignment horizontal="center" wrapText="1"/>
    </xf>
    <xf numFmtId="3" fontId="2" fillId="0" borderId="5" xfId="0" applyNumberFormat="1" applyFont="1" applyBorder="1"/>
    <xf numFmtId="0" fontId="2" fillId="0" borderId="9" xfId="0" applyFont="1" applyBorder="1"/>
    <xf numFmtId="0" fontId="2" fillId="0" borderId="10" xfId="0" applyFont="1" applyBorder="1" applyAlignment="1">
      <alignment horizontal="left"/>
    </xf>
    <xf numFmtId="49" fontId="2" fillId="0" borderId="11" xfId="0" applyNumberFormat="1" applyFont="1" applyBorder="1"/>
    <xf numFmtId="3" fontId="2" fillId="0" borderId="11" xfId="0" applyNumberFormat="1" applyFont="1" applyBorder="1"/>
    <xf numFmtId="0" fontId="2" fillId="0" borderId="11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49" fontId="7" fillId="0" borderId="0" xfId="0" quotePrefix="1" applyNumberFormat="1" applyFont="1" applyAlignment="1">
      <alignment horizontal="center"/>
    </xf>
    <xf numFmtId="0" fontId="8" fillId="0" borderId="0" xfId="0" applyFont="1"/>
    <xf numFmtId="0" fontId="11" fillId="0" borderId="0" xfId="0" applyFont="1" applyAlignment="1">
      <alignment horizontal="center"/>
    </xf>
    <xf numFmtId="49" fontId="4" fillId="0" borderId="0" xfId="0" quotePrefix="1" applyNumberFormat="1" applyFont="1" applyAlignment="1">
      <alignment horizontal="center"/>
    </xf>
    <xf numFmtId="0" fontId="12" fillId="0" borderId="0" xfId="0" applyFont="1"/>
    <xf numFmtId="0" fontId="13" fillId="0" borderId="0" xfId="0" applyFont="1"/>
    <xf numFmtId="49" fontId="11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4" fillId="0" borderId="0" xfId="0" applyFont="1"/>
    <xf numFmtId="0" fontId="13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/>
    <xf numFmtId="49" fontId="9" fillId="0" borderId="0" xfId="0" applyNumberFormat="1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3" fontId="16" fillId="0" borderId="5" xfId="0" applyNumberFormat="1" applyFont="1" applyBorder="1"/>
    <xf numFmtId="49" fontId="17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2082801</xdr:colOff>
      <xdr:row>37</xdr:row>
      <xdr:rowOff>76200</xdr:rowOff>
    </xdr:from>
    <xdr:ext cx="8282302" cy="152182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8BAF24F-9B37-4B66-8EDA-FC4F6BFD5906}"/>
            </a:ext>
          </a:extLst>
        </xdr:cNvPr>
        <xdr:cNvSpPr/>
      </xdr:nvSpPr>
      <xdr:spPr>
        <a:xfrm rot="18993830">
          <a:off x="2082801" y="7048500"/>
          <a:ext cx="8282302" cy="152182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9600" b="0" cap="none" spc="0">
              <a:ln w="0"/>
              <a:solidFill>
                <a:sysClr val="windowText" lastClr="000000">
                  <a:alpha val="39000"/>
                </a:sysClr>
              </a:solidFill>
              <a:effectLst/>
              <a:latin typeface="Trebuchet MS" panose="020B0603020202020204" pitchFamily="34" charset="0"/>
              <a:cs typeface="Arial" panose="020B0604020202020204" pitchFamily="34" charset="0"/>
            </a:rPr>
            <a:t>PROIECT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FA087-A2F9-42DC-9CFA-5FEAE2158B7B}">
  <dimension ref="A1:I118"/>
  <sheetViews>
    <sheetView tabSelected="1" view="pageBreakPreview" zoomScale="60" zoomScaleNormal="60" workbookViewId="0">
      <selection activeCell="B37" sqref="B37"/>
    </sheetView>
  </sheetViews>
  <sheetFormatPr defaultColWidth="9.109375" defaultRowHeight="15" x14ac:dyDescent="0.25"/>
  <cols>
    <col min="1" max="1" width="72.33203125" style="4" customWidth="1"/>
    <col min="2" max="2" width="27" style="4" customWidth="1"/>
    <col min="3" max="3" width="22.109375" style="5" customWidth="1"/>
    <col min="4" max="4" width="17.5546875" style="4" customWidth="1"/>
    <col min="5" max="5" width="17.5546875" style="4" hidden="1" customWidth="1"/>
    <col min="6" max="6" width="14.6640625" style="4" customWidth="1"/>
    <col min="7" max="7" width="17.77734375" style="4" customWidth="1"/>
    <col min="8" max="8" width="9.109375" style="4"/>
    <col min="9" max="9" width="23" style="4" customWidth="1"/>
    <col min="10" max="10" width="10.33203125" style="4" bestFit="1" customWidth="1"/>
    <col min="11" max="11" width="19" style="4" customWidth="1"/>
    <col min="12" max="12" width="14.77734375" style="4" customWidth="1"/>
    <col min="13" max="253" width="9.109375" style="4"/>
    <col min="254" max="254" width="72.33203125" style="4" customWidth="1"/>
    <col min="255" max="255" width="27" style="4" customWidth="1"/>
    <col min="256" max="256" width="22.109375" style="4" customWidth="1"/>
    <col min="257" max="257" width="17.5546875" style="4" customWidth="1"/>
    <col min="258" max="260" width="0" style="4" hidden="1" customWidth="1"/>
    <col min="261" max="261" width="12.44140625" style="4" bestFit="1" customWidth="1"/>
    <col min="262" max="262" width="14.77734375" style="4" customWidth="1"/>
    <col min="263" max="509" width="9.109375" style="4"/>
    <col min="510" max="510" width="72.33203125" style="4" customWidth="1"/>
    <col min="511" max="511" width="27" style="4" customWidth="1"/>
    <col min="512" max="512" width="22.109375" style="4" customWidth="1"/>
    <col min="513" max="513" width="17.5546875" style="4" customWidth="1"/>
    <col min="514" max="516" width="0" style="4" hidden="1" customWidth="1"/>
    <col min="517" max="517" width="12.44140625" style="4" bestFit="1" customWidth="1"/>
    <col min="518" max="518" width="14.77734375" style="4" customWidth="1"/>
    <col min="519" max="765" width="9.109375" style="4"/>
    <col min="766" max="766" width="72.33203125" style="4" customWidth="1"/>
    <col min="767" max="767" width="27" style="4" customWidth="1"/>
    <col min="768" max="768" width="22.109375" style="4" customWidth="1"/>
    <col min="769" max="769" width="17.5546875" style="4" customWidth="1"/>
    <col min="770" max="772" width="0" style="4" hidden="1" customWidth="1"/>
    <col min="773" max="773" width="12.44140625" style="4" bestFit="1" customWidth="1"/>
    <col min="774" max="774" width="14.77734375" style="4" customWidth="1"/>
    <col min="775" max="1021" width="9.109375" style="4"/>
    <col min="1022" max="1022" width="72.33203125" style="4" customWidth="1"/>
    <col min="1023" max="1023" width="27" style="4" customWidth="1"/>
    <col min="1024" max="1024" width="22.109375" style="4" customWidth="1"/>
    <col min="1025" max="1025" width="17.5546875" style="4" customWidth="1"/>
    <col min="1026" max="1028" width="0" style="4" hidden="1" customWidth="1"/>
    <col min="1029" max="1029" width="12.44140625" style="4" bestFit="1" customWidth="1"/>
    <col min="1030" max="1030" width="14.77734375" style="4" customWidth="1"/>
    <col min="1031" max="1277" width="9.109375" style="4"/>
    <col min="1278" max="1278" width="72.33203125" style="4" customWidth="1"/>
    <col min="1279" max="1279" width="27" style="4" customWidth="1"/>
    <col min="1280" max="1280" width="22.109375" style="4" customWidth="1"/>
    <col min="1281" max="1281" width="17.5546875" style="4" customWidth="1"/>
    <col min="1282" max="1284" width="0" style="4" hidden="1" customWidth="1"/>
    <col min="1285" max="1285" width="12.44140625" style="4" bestFit="1" customWidth="1"/>
    <col min="1286" max="1286" width="14.77734375" style="4" customWidth="1"/>
    <col min="1287" max="1533" width="9.109375" style="4"/>
    <col min="1534" max="1534" width="72.33203125" style="4" customWidth="1"/>
    <col min="1535" max="1535" width="27" style="4" customWidth="1"/>
    <col min="1536" max="1536" width="22.109375" style="4" customWidth="1"/>
    <col min="1537" max="1537" width="17.5546875" style="4" customWidth="1"/>
    <col min="1538" max="1540" width="0" style="4" hidden="1" customWidth="1"/>
    <col min="1541" max="1541" width="12.44140625" style="4" bestFit="1" customWidth="1"/>
    <col min="1542" max="1542" width="14.77734375" style="4" customWidth="1"/>
    <col min="1543" max="1789" width="9.109375" style="4"/>
    <col min="1790" max="1790" width="72.33203125" style="4" customWidth="1"/>
    <col min="1791" max="1791" width="27" style="4" customWidth="1"/>
    <col min="1792" max="1792" width="22.109375" style="4" customWidth="1"/>
    <col min="1793" max="1793" width="17.5546875" style="4" customWidth="1"/>
    <col min="1794" max="1796" width="0" style="4" hidden="1" customWidth="1"/>
    <col min="1797" max="1797" width="12.44140625" style="4" bestFit="1" customWidth="1"/>
    <col min="1798" max="1798" width="14.77734375" style="4" customWidth="1"/>
    <col min="1799" max="2045" width="9.109375" style="4"/>
    <col min="2046" max="2046" width="72.33203125" style="4" customWidth="1"/>
    <col min="2047" max="2047" width="27" style="4" customWidth="1"/>
    <col min="2048" max="2048" width="22.109375" style="4" customWidth="1"/>
    <col min="2049" max="2049" width="17.5546875" style="4" customWidth="1"/>
    <col min="2050" max="2052" width="0" style="4" hidden="1" customWidth="1"/>
    <col min="2053" max="2053" width="12.44140625" style="4" bestFit="1" customWidth="1"/>
    <col min="2054" max="2054" width="14.77734375" style="4" customWidth="1"/>
    <col min="2055" max="2301" width="9.109375" style="4"/>
    <col min="2302" max="2302" width="72.33203125" style="4" customWidth="1"/>
    <col min="2303" max="2303" width="27" style="4" customWidth="1"/>
    <col min="2304" max="2304" width="22.109375" style="4" customWidth="1"/>
    <col min="2305" max="2305" width="17.5546875" style="4" customWidth="1"/>
    <col min="2306" max="2308" width="0" style="4" hidden="1" customWidth="1"/>
    <col min="2309" max="2309" width="12.44140625" style="4" bestFit="1" customWidth="1"/>
    <col min="2310" max="2310" width="14.77734375" style="4" customWidth="1"/>
    <col min="2311" max="2557" width="9.109375" style="4"/>
    <col min="2558" max="2558" width="72.33203125" style="4" customWidth="1"/>
    <col min="2559" max="2559" width="27" style="4" customWidth="1"/>
    <col min="2560" max="2560" width="22.109375" style="4" customWidth="1"/>
    <col min="2561" max="2561" width="17.5546875" style="4" customWidth="1"/>
    <col min="2562" max="2564" width="0" style="4" hidden="1" customWidth="1"/>
    <col min="2565" max="2565" width="12.44140625" style="4" bestFit="1" customWidth="1"/>
    <col min="2566" max="2566" width="14.77734375" style="4" customWidth="1"/>
    <col min="2567" max="2813" width="9.109375" style="4"/>
    <col min="2814" max="2814" width="72.33203125" style="4" customWidth="1"/>
    <col min="2815" max="2815" width="27" style="4" customWidth="1"/>
    <col min="2816" max="2816" width="22.109375" style="4" customWidth="1"/>
    <col min="2817" max="2817" width="17.5546875" style="4" customWidth="1"/>
    <col min="2818" max="2820" width="0" style="4" hidden="1" customWidth="1"/>
    <col min="2821" max="2821" width="12.44140625" style="4" bestFit="1" customWidth="1"/>
    <col min="2822" max="2822" width="14.77734375" style="4" customWidth="1"/>
    <col min="2823" max="3069" width="9.109375" style="4"/>
    <col min="3070" max="3070" width="72.33203125" style="4" customWidth="1"/>
    <col min="3071" max="3071" width="27" style="4" customWidth="1"/>
    <col min="3072" max="3072" width="22.109375" style="4" customWidth="1"/>
    <col min="3073" max="3073" width="17.5546875" style="4" customWidth="1"/>
    <col min="3074" max="3076" width="0" style="4" hidden="1" customWidth="1"/>
    <col min="3077" max="3077" width="12.44140625" style="4" bestFit="1" customWidth="1"/>
    <col min="3078" max="3078" width="14.77734375" style="4" customWidth="1"/>
    <col min="3079" max="3325" width="9.109375" style="4"/>
    <col min="3326" max="3326" width="72.33203125" style="4" customWidth="1"/>
    <col min="3327" max="3327" width="27" style="4" customWidth="1"/>
    <col min="3328" max="3328" width="22.109375" style="4" customWidth="1"/>
    <col min="3329" max="3329" width="17.5546875" style="4" customWidth="1"/>
    <col min="3330" max="3332" width="0" style="4" hidden="1" customWidth="1"/>
    <col min="3333" max="3333" width="12.44140625" style="4" bestFit="1" customWidth="1"/>
    <col min="3334" max="3334" width="14.77734375" style="4" customWidth="1"/>
    <col min="3335" max="3581" width="9.109375" style="4"/>
    <col min="3582" max="3582" width="72.33203125" style="4" customWidth="1"/>
    <col min="3583" max="3583" width="27" style="4" customWidth="1"/>
    <col min="3584" max="3584" width="22.109375" style="4" customWidth="1"/>
    <col min="3585" max="3585" width="17.5546875" style="4" customWidth="1"/>
    <col min="3586" max="3588" width="0" style="4" hidden="1" customWidth="1"/>
    <col min="3589" max="3589" width="12.44140625" style="4" bestFit="1" customWidth="1"/>
    <col min="3590" max="3590" width="14.77734375" style="4" customWidth="1"/>
    <col min="3591" max="3837" width="9.109375" style="4"/>
    <col min="3838" max="3838" width="72.33203125" style="4" customWidth="1"/>
    <col min="3839" max="3839" width="27" style="4" customWidth="1"/>
    <col min="3840" max="3840" width="22.109375" style="4" customWidth="1"/>
    <col min="3841" max="3841" width="17.5546875" style="4" customWidth="1"/>
    <col min="3842" max="3844" width="0" style="4" hidden="1" customWidth="1"/>
    <col min="3845" max="3845" width="12.44140625" style="4" bestFit="1" customWidth="1"/>
    <col min="3846" max="3846" width="14.77734375" style="4" customWidth="1"/>
    <col min="3847" max="4093" width="9.109375" style="4"/>
    <col min="4094" max="4094" width="72.33203125" style="4" customWidth="1"/>
    <col min="4095" max="4095" width="27" style="4" customWidth="1"/>
    <col min="4096" max="4096" width="22.109375" style="4" customWidth="1"/>
    <col min="4097" max="4097" width="17.5546875" style="4" customWidth="1"/>
    <col min="4098" max="4100" width="0" style="4" hidden="1" customWidth="1"/>
    <col min="4101" max="4101" width="12.44140625" style="4" bestFit="1" customWidth="1"/>
    <col min="4102" max="4102" width="14.77734375" style="4" customWidth="1"/>
    <col min="4103" max="4349" width="9.109375" style="4"/>
    <col min="4350" max="4350" width="72.33203125" style="4" customWidth="1"/>
    <col min="4351" max="4351" width="27" style="4" customWidth="1"/>
    <col min="4352" max="4352" width="22.109375" style="4" customWidth="1"/>
    <col min="4353" max="4353" width="17.5546875" style="4" customWidth="1"/>
    <col min="4354" max="4356" width="0" style="4" hidden="1" customWidth="1"/>
    <col min="4357" max="4357" width="12.44140625" style="4" bestFit="1" customWidth="1"/>
    <col min="4358" max="4358" width="14.77734375" style="4" customWidth="1"/>
    <col min="4359" max="4605" width="9.109375" style="4"/>
    <col min="4606" max="4606" width="72.33203125" style="4" customWidth="1"/>
    <col min="4607" max="4607" width="27" style="4" customWidth="1"/>
    <col min="4608" max="4608" width="22.109375" style="4" customWidth="1"/>
    <col min="4609" max="4609" width="17.5546875" style="4" customWidth="1"/>
    <col min="4610" max="4612" width="0" style="4" hidden="1" customWidth="1"/>
    <col min="4613" max="4613" width="12.44140625" style="4" bestFit="1" customWidth="1"/>
    <col min="4614" max="4614" width="14.77734375" style="4" customWidth="1"/>
    <col min="4615" max="4861" width="9.109375" style="4"/>
    <col min="4862" max="4862" width="72.33203125" style="4" customWidth="1"/>
    <col min="4863" max="4863" width="27" style="4" customWidth="1"/>
    <col min="4864" max="4864" width="22.109375" style="4" customWidth="1"/>
    <col min="4865" max="4865" width="17.5546875" style="4" customWidth="1"/>
    <col min="4866" max="4868" width="0" style="4" hidden="1" customWidth="1"/>
    <col min="4869" max="4869" width="12.44140625" style="4" bestFit="1" customWidth="1"/>
    <col min="4870" max="4870" width="14.77734375" style="4" customWidth="1"/>
    <col min="4871" max="5117" width="9.109375" style="4"/>
    <col min="5118" max="5118" width="72.33203125" style="4" customWidth="1"/>
    <col min="5119" max="5119" width="27" style="4" customWidth="1"/>
    <col min="5120" max="5120" width="22.109375" style="4" customWidth="1"/>
    <col min="5121" max="5121" width="17.5546875" style="4" customWidth="1"/>
    <col min="5122" max="5124" width="0" style="4" hidden="1" customWidth="1"/>
    <col min="5125" max="5125" width="12.44140625" style="4" bestFit="1" customWidth="1"/>
    <col min="5126" max="5126" width="14.77734375" style="4" customWidth="1"/>
    <col min="5127" max="5373" width="9.109375" style="4"/>
    <col min="5374" max="5374" width="72.33203125" style="4" customWidth="1"/>
    <col min="5375" max="5375" width="27" style="4" customWidth="1"/>
    <col min="5376" max="5376" width="22.109375" style="4" customWidth="1"/>
    <col min="5377" max="5377" width="17.5546875" style="4" customWidth="1"/>
    <col min="5378" max="5380" width="0" style="4" hidden="1" customWidth="1"/>
    <col min="5381" max="5381" width="12.44140625" style="4" bestFit="1" customWidth="1"/>
    <col min="5382" max="5382" width="14.77734375" style="4" customWidth="1"/>
    <col min="5383" max="5629" width="9.109375" style="4"/>
    <col min="5630" max="5630" width="72.33203125" style="4" customWidth="1"/>
    <col min="5631" max="5631" width="27" style="4" customWidth="1"/>
    <col min="5632" max="5632" width="22.109375" style="4" customWidth="1"/>
    <col min="5633" max="5633" width="17.5546875" style="4" customWidth="1"/>
    <col min="5634" max="5636" width="0" style="4" hidden="1" customWidth="1"/>
    <col min="5637" max="5637" width="12.44140625" style="4" bestFit="1" customWidth="1"/>
    <col min="5638" max="5638" width="14.77734375" style="4" customWidth="1"/>
    <col min="5639" max="5885" width="9.109375" style="4"/>
    <col min="5886" max="5886" width="72.33203125" style="4" customWidth="1"/>
    <col min="5887" max="5887" width="27" style="4" customWidth="1"/>
    <col min="5888" max="5888" width="22.109375" style="4" customWidth="1"/>
    <col min="5889" max="5889" width="17.5546875" style="4" customWidth="1"/>
    <col min="5890" max="5892" width="0" style="4" hidden="1" customWidth="1"/>
    <col min="5893" max="5893" width="12.44140625" style="4" bestFit="1" customWidth="1"/>
    <col min="5894" max="5894" width="14.77734375" style="4" customWidth="1"/>
    <col min="5895" max="6141" width="9.109375" style="4"/>
    <col min="6142" max="6142" width="72.33203125" style="4" customWidth="1"/>
    <col min="6143" max="6143" width="27" style="4" customWidth="1"/>
    <col min="6144" max="6144" width="22.109375" style="4" customWidth="1"/>
    <col min="6145" max="6145" width="17.5546875" style="4" customWidth="1"/>
    <col min="6146" max="6148" width="0" style="4" hidden="1" customWidth="1"/>
    <col min="6149" max="6149" width="12.44140625" style="4" bestFit="1" customWidth="1"/>
    <col min="6150" max="6150" width="14.77734375" style="4" customWidth="1"/>
    <col min="6151" max="6397" width="9.109375" style="4"/>
    <col min="6398" max="6398" width="72.33203125" style="4" customWidth="1"/>
    <col min="6399" max="6399" width="27" style="4" customWidth="1"/>
    <col min="6400" max="6400" width="22.109375" style="4" customWidth="1"/>
    <col min="6401" max="6401" width="17.5546875" style="4" customWidth="1"/>
    <col min="6402" max="6404" width="0" style="4" hidden="1" customWidth="1"/>
    <col min="6405" max="6405" width="12.44140625" style="4" bestFit="1" customWidth="1"/>
    <col min="6406" max="6406" width="14.77734375" style="4" customWidth="1"/>
    <col min="6407" max="6653" width="9.109375" style="4"/>
    <col min="6654" max="6654" width="72.33203125" style="4" customWidth="1"/>
    <col min="6655" max="6655" width="27" style="4" customWidth="1"/>
    <col min="6656" max="6656" width="22.109375" style="4" customWidth="1"/>
    <col min="6657" max="6657" width="17.5546875" style="4" customWidth="1"/>
    <col min="6658" max="6660" width="0" style="4" hidden="1" customWidth="1"/>
    <col min="6661" max="6661" width="12.44140625" style="4" bestFit="1" customWidth="1"/>
    <col min="6662" max="6662" width="14.77734375" style="4" customWidth="1"/>
    <col min="6663" max="6909" width="9.109375" style="4"/>
    <col min="6910" max="6910" width="72.33203125" style="4" customWidth="1"/>
    <col min="6911" max="6911" width="27" style="4" customWidth="1"/>
    <col min="6912" max="6912" width="22.109375" style="4" customWidth="1"/>
    <col min="6913" max="6913" width="17.5546875" style="4" customWidth="1"/>
    <col min="6914" max="6916" width="0" style="4" hidden="1" customWidth="1"/>
    <col min="6917" max="6917" width="12.44140625" style="4" bestFit="1" customWidth="1"/>
    <col min="6918" max="6918" width="14.77734375" style="4" customWidth="1"/>
    <col min="6919" max="7165" width="9.109375" style="4"/>
    <col min="7166" max="7166" width="72.33203125" style="4" customWidth="1"/>
    <col min="7167" max="7167" width="27" style="4" customWidth="1"/>
    <col min="7168" max="7168" width="22.109375" style="4" customWidth="1"/>
    <col min="7169" max="7169" width="17.5546875" style="4" customWidth="1"/>
    <col min="7170" max="7172" width="0" style="4" hidden="1" customWidth="1"/>
    <col min="7173" max="7173" width="12.44140625" style="4" bestFit="1" customWidth="1"/>
    <col min="7174" max="7174" width="14.77734375" style="4" customWidth="1"/>
    <col min="7175" max="7421" width="9.109375" style="4"/>
    <col min="7422" max="7422" width="72.33203125" style="4" customWidth="1"/>
    <col min="7423" max="7423" width="27" style="4" customWidth="1"/>
    <col min="7424" max="7424" width="22.109375" style="4" customWidth="1"/>
    <col min="7425" max="7425" width="17.5546875" style="4" customWidth="1"/>
    <col min="7426" max="7428" width="0" style="4" hidden="1" customWidth="1"/>
    <col min="7429" max="7429" width="12.44140625" style="4" bestFit="1" customWidth="1"/>
    <col min="7430" max="7430" width="14.77734375" style="4" customWidth="1"/>
    <col min="7431" max="7677" width="9.109375" style="4"/>
    <col min="7678" max="7678" width="72.33203125" style="4" customWidth="1"/>
    <col min="7679" max="7679" width="27" style="4" customWidth="1"/>
    <col min="7680" max="7680" width="22.109375" style="4" customWidth="1"/>
    <col min="7681" max="7681" width="17.5546875" style="4" customWidth="1"/>
    <col min="7682" max="7684" width="0" style="4" hidden="1" customWidth="1"/>
    <col min="7685" max="7685" width="12.44140625" style="4" bestFit="1" customWidth="1"/>
    <col min="7686" max="7686" width="14.77734375" style="4" customWidth="1"/>
    <col min="7687" max="7933" width="9.109375" style="4"/>
    <col min="7934" max="7934" width="72.33203125" style="4" customWidth="1"/>
    <col min="7935" max="7935" width="27" style="4" customWidth="1"/>
    <col min="7936" max="7936" width="22.109375" style="4" customWidth="1"/>
    <col min="7937" max="7937" width="17.5546875" style="4" customWidth="1"/>
    <col min="7938" max="7940" width="0" style="4" hidden="1" customWidth="1"/>
    <col min="7941" max="7941" width="12.44140625" style="4" bestFit="1" customWidth="1"/>
    <col min="7942" max="7942" width="14.77734375" style="4" customWidth="1"/>
    <col min="7943" max="8189" width="9.109375" style="4"/>
    <col min="8190" max="8190" width="72.33203125" style="4" customWidth="1"/>
    <col min="8191" max="8191" width="27" style="4" customWidth="1"/>
    <col min="8192" max="8192" width="22.109375" style="4" customWidth="1"/>
    <col min="8193" max="8193" width="17.5546875" style="4" customWidth="1"/>
    <col min="8194" max="8196" width="0" style="4" hidden="1" customWidth="1"/>
    <col min="8197" max="8197" width="12.44140625" style="4" bestFit="1" customWidth="1"/>
    <col min="8198" max="8198" width="14.77734375" style="4" customWidth="1"/>
    <col min="8199" max="8445" width="9.109375" style="4"/>
    <col min="8446" max="8446" width="72.33203125" style="4" customWidth="1"/>
    <col min="8447" max="8447" width="27" style="4" customWidth="1"/>
    <col min="8448" max="8448" width="22.109375" style="4" customWidth="1"/>
    <col min="8449" max="8449" width="17.5546875" style="4" customWidth="1"/>
    <col min="8450" max="8452" width="0" style="4" hidden="1" customWidth="1"/>
    <col min="8453" max="8453" width="12.44140625" style="4" bestFit="1" customWidth="1"/>
    <col min="8454" max="8454" width="14.77734375" style="4" customWidth="1"/>
    <col min="8455" max="8701" width="9.109375" style="4"/>
    <col min="8702" max="8702" width="72.33203125" style="4" customWidth="1"/>
    <col min="8703" max="8703" width="27" style="4" customWidth="1"/>
    <col min="8704" max="8704" width="22.109375" style="4" customWidth="1"/>
    <col min="8705" max="8705" width="17.5546875" style="4" customWidth="1"/>
    <col min="8706" max="8708" width="0" style="4" hidden="1" customWidth="1"/>
    <col min="8709" max="8709" width="12.44140625" style="4" bestFit="1" customWidth="1"/>
    <col min="8710" max="8710" width="14.77734375" style="4" customWidth="1"/>
    <col min="8711" max="8957" width="9.109375" style="4"/>
    <col min="8958" max="8958" width="72.33203125" style="4" customWidth="1"/>
    <col min="8959" max="8959" width="27" style="4" customWidth="1"/>
    <col min="8960" max="8960" width="22.109375" style="4" customWidth="1"/>
    <col min="8961" max="8961" width="17.5546875" style="4" customWidth="1"/>
    <col min="8962" max="8964" width="0" style="4" hidden="1" customWidth="1"/>
    <col min="8965" max="8965" width="12.44140625" style="4" bestFit="1" customWidth="1"/>
    <col min="8966" max="8966" width="14.77734375" style="4" customWidth="1"/>
    <col min="8967" max="9213" width="9.109375" style="4"/>
    <col min="9214" max="9214" width="72.33203125" style="4" customWidth="1"/>
    <col min="9215" max="9215" width="27" style="4" customWidth="1"/>
    <col min="9216" max="9216" width="22.109375" style="4" customWidth="1"/>
    <col min="9217" max="9217" width="17.5546875" style="4" customWidth="1"/>
    <col min="9218" max="9220" width="0" style="4" hidden="1" customWidth="1"/>
    <col min="9221" max="9221" width="12.44140625" style="4" bestFit="1" customWidth="1"/>
    <col min="9222" max="9222" width="14.77734375" style="4" customWidth="1"/>
    <col min="9223" max="9469" width="9.109375" style="4"/>
    <col min="9470" max="9470" width="72.33203125" style="4" customWidth="1"/>
    <col min="9471" max="9471" width="27" style="4" customWidth="1"/>
    <col min="9472" max="9472" width="22.109375" style="4" customWidth="1"/>
    <col min="9473" max="9473" width="17.5546875" style="4" customWidth="1"/>
    <col min="9474" max="9476" width="0" style="4" hidden="1" customWidth="1"/>
    <col min="9477" max="9477" width="12.44140625" style="4" bestFit="1" customWidth="1"/>
    <col min="9478" max="9478" width="14.77734375" style="4" customWidth="1"/>
    <col min="9479" max="9725" width="9.109375" style="4"/>
    <col min="9726" max="9726" width="72.33203125" style="4" customWidth="1"/>
    <col min="9727" max="9727" width="27" style="4" customWidth="1"/>
    <col min="9728" max="9728" width="22.109375" style="4" customWidth="1"/>
    <col min="9729" max="9729" width="17.5546875" style="4" customWidth="1"/>
    <col min="9730" max="9732" width="0" style="4" hidden="1" customWidth="1"/>
    <col min="9733" max="9733" width="12.44140625" style="4" bestFit="1" customWidth="1"/>
    <col min="9734" max="9734" width="14.77734375" style="4" customWidth="1"/>
    <col min="9735" max="9981" width="9.109375" style="4"/>
    <col min="9982" max="9982" width="72.33203125" style="4" customWidth="1"/>
    <col min="9983" max="9983" width="27" style="4" customWidth="1"/>
    <col min="9984" max="9984" width="22.109375" style="4" customWidth="1"/>
    <col min="9985" max="9985" width="17.5546875" style="4" customWidth="1"/>
    <col min="9986" max="9988" width="0" style="4" hidden="1" customWidth="1"/>
    <col min="9989" max="9989" width="12.44140625" style="4" bestFit="1" customWidth="1"/>
    <col min="9990" max="9990" width="14.77734375" style="4" customWidth="1"/>
    <col min="9991" max="10237" width="9.109375" style="4"/>
    <col min="10238" max="10238" width="72.33203125" style="4" customWidth="1"/>
    <col min="10239" max="10239" width="27" style="4" customWidth="1"/>
    <col min="10240" max="10240" width="22.109375" style="4" customWidth="1"/>
    <col min="10241" max="10241" width="17.5546875" style="4" customWidth="1"/>
    <col min="10242" max="10244" width="0" style="4" hidden="1" customWidth="1"/>
    <col min="10245" max="10245" width="12.44140625" style="4" bestFit="1" customWidth="1"/>
    <col min="10246" max="10246" width="14.77734375" style="4" customWidth="1"/>
    <col min="10247" max="10493" width="9.109375" style="4"/>
    <col min="10494" max="10494" width="72.33203125" style="4" customWidth="1"/>
    <col min="10495" max="10495" width="27" style="4" customWidth="1"/>
    <col min="10496" max="10496" width="22.109375" style="4" customWidth="1"/>
    <col min="10497" max="10497" width="17.5546875" style="4" customWidth="1"/>
    <col min="10498" max="10500" width="0" style="4" hidden="1" customWidth="1"/>
    <col min="10501" max="10501" width="12.44140625" style="4" bestFit="1" customWidth="1"/>
    <col min="10502" max="10502" width="14.77734375" style="4" customWidth="1"/>
    <col min="10503" max="10749" width="9.109375" style="4"/>
    <col min="10750" max="10750" width="72.33203125" style="4" customWidth="1"/>
    <col min="10751" max="10751" width="27" style="4" customWidth="1"/>
    <col min="10752" max="10752" width="22.109375" style="4" customWidth="1"/>
    <col min="10753" max="10753" width="17.5546875" style="4" customWidth="1"/>
    <col min="10754" max="10756" width="0" style="4" hidden="1" customWidth="1"/>
    <col min="10757" max="10757" width="12.44140625" style="4" bestFit="1" customWidth="1"/>
    <col min="10758" max="10758" width="14.77734375" style="4" customWidth="1"/>
    <col min="10759" max="11005" width="9.109375" style="4"/>
    <col min="11006" max="11006" width="72.33203125" style="4" customWidth="1"/>
    <col min="11007" max="11007" width="27" style="4" customWidth="1"/>
    <col min="11008" max="11008" width="22.109375" style="4" customWidth="1"/>
    <col min="11009" max="11009" width="17.5546875" style="4" customWidth="1"/>
    <col min="11010" max="11012" width="0" style="4" hidden="1" customWidth="1"/>
    <col min="11013" max="11013" width="12.44140625" style="4" bestFit="1" customWidth="1"/>
    <col min="11014" max="11014" width="14.77734375" style="4" customWidth="1"/>
    <col min="11015" max="11261" width="9.109375" style="4"/>
    <col min="11262" max="11262" width="72.33203125" style="4" customWidth="1"/>
    <col min="11263" max="11263" width="27" style="4" customWidth="1"/>
    <col min="11264" max="11264" width="22.109375" style="4" customWidth="1"/>
    <col min="11265" max="11265" width="17.5546875" style="4" customWidth="1"/>
    <col min="11266" max="11268" width="0" style="4" hidden="1" customWidth="1"/>
    <col min="11269" max="11269" width="12.44140625" style="4" bestFit="1" customWidth="1"/>
    <col min="11270" max="11270" width="14.77734375" style="4" customWidth="1"/>
    <col min="11271" max="11517" width="9.109375" style="4"/>
    <col min="11518" max="11518" width="72.33203125" style="4" customWidth="1"/>
    <col min="11519" max="11519" width="27" style="4" customWidth="1"/>
    <col min="11520" max="11520" width="22.109375" style="4" customWidth="1"/>
    <col min="11521" max="11521" width="17.5546875" style="4" customWidth="1"/>
    <col min="11522" max="11524" width="0" style="4" hidden="1" customWidth="1"/>
    <col min="11525" max="11525" width="12.44140625" style="4" bestFit="1" customWidth="1"/>
    <col min="11526" max="11526" width="14.77734375" style="4" customWidth="1"/>
    <col min="11527" max="11773" width="9.109375" style="4"/>
    <col min="11774" max="11774" width="72.33203125" style="4" customWidth="1"/>
    <col min="11775" max="11775" width="27" style="4" customWidth="1"/>
    <col min="11776" max="11776" width="22.109375" style="4" customWidth="1"/>
    <col min="11777" max="11777" width="17.5546875" style="4" customWidth="1"/>
    <col min="11778" max="11780" width="0" style="4" hidden="1" customWidth="1"/>
    <col min="11781" max="11781" width="12.44140625" style="4" bestFit="1" customWidth="1"/>
    <col min="11782" max="11782" width="14.77734375" style="4" customWidth="1"/>
    <col min="11783" max="12029" width="9.109375" style="4"/>
    <col min="12030" max="12030" width="72.33203125" style="4" customWidth="1"/>
    <col min="12031" max="12031" width="27" style="4" customWidth="1"/>
    <col min="12032" max="12032" width="22.109375" style="4" customWidth="1"/>
    <col min="12033" max="12033" width="17.5546875" style="4" customWidth="1"/>
    <col min="12034" max="12036" width="0" style="4" hidden="1" customWidth="1"/>
    <col min="12037" max="12037" width="12.44140625" style="4" bestFit="1" customWidth="1"/>
    <col min="12038" max="12038" width="14.77734375" style="4" customWidth="1"/>
    <col min="12039" max="12285" width="9.109375" style="4"/>
    <col min="12286" max="12286" width="72.33203125" style="4" customWidth="1"/>
    <col min="12287" max="12287" width="27" style="4" customWidth="1"/>
    <col min="12288" max="12288" width="22.109375" style="4" customWidth="1"/>
    <col min="12289" max="12289" width="17.5546875" style="4" customWidth="1"/>
    <col min="12290" max="12292" width="0" style="4" hidden="1" customWidth="1"/>
    <col min="12293" max="12293" width="12.44140625" style="4" bestFit="1" customWidth="1"/>
    <col min="12294" max="12294" width="14.77734375" style="4" customWidth="1"/>
    <col min="12295" max="12541" width="9.109375" style="4"/>
    <col min="12542" max="12542" width="72.33203125" style="4" customWidth="1"/>
    <col min="12543" max="12543" width="27" style="4" customWidth="1"/>
    <col min="12544" max="12544" width="22.109375" style="4" customWidth="1"/>
    <col min="12545" max="12545" width="17.5546875" style="4" customWidth="1"/>
    <col min="12546" max="12548" width="0" style="4" hidden="1" customWidth="1"/>
    <col min="12549" max="12549" width="12.44140625" style="4" bestFit="1" customWidth="1"/>
    <col min="12550" max="12550" width="14.77734375" style="4" customWidth="1"/>
    <col min="12551" max="12797" width="9.109375" style="4"/>
    <col min="12798" max="12798" width="72.33203125" style="4" customWidth="1"/>
    <col min="12799" max="12799" width="27" style="4" customWidth="1"/>
    <col min="12800" max="12800" width="22.109375" style="4" customWidth="1"/>
    <col min="12801" max="12801" width="17.5546875" style="4" customWidth="1"/>
    <col min="12802" max="12804" width="0" style="4" hidden="1" customWidth="1"/>
    <col min="12805" max="12805" width="12.44140625" style="4" bestFit="1" customWidth="1"/>
    <col min="12806" max="12806" width="14.77734375" style="4" customWidth="1"/>
    <col min="12807" max="13053" width="9.109375" style="4"/>
    <col min="13054" max="13054" width="72.33203125" style="4" customWidth="1"/>
    <col min="13055" max="13055" width="27" style="4" customWidth="1"/>
    <col min="13056" max="13056" width="22.109375" style="4" customWidth="1"/>
    <col min="13057" max="13057" width="17.5546875" style="4" customWidth="1"/>
    <col min="13058" max="13060" width="0" style="4" hidden="1" customWidth="1"/>
    <col min="13061" max="13061" width="12.44140625" style="4" bestFit="1" customWidth="1"/>
    <col min="13062" max="13062" width="14.77734375" style="4" customWidth="1"/>
    <col min="13063" max="13309" width="9.109375" style="4"/>
    <col min="13310" max="13310" width="72.33203125" style="4" customWidth="1"/>
    <col min="13311" max="13311" width="27" style="4" customWidth="1"/>
    <col min="13312" max="13312" width="22.109375" style="4" customWidth="1"/>
    <col min="13313" max="13313" width="17.5546875" style="4" customWidth="1"/>
    <col min="13314" max="13316" width="0" style="4" hidden="1" customWidth="1"/>
    <col min="13317" max="13317" width="12.44140625" style="4" bestFit="1" customWidth="1"/>
    <col min="13318" max="13318" width="14.77734375" style="4" customWidth="1"/>
    <col min="13319" max="13565" width="9.109375" style="4"/>
    <col min="13566" max="13566" width="72.33203125" style="4" customWidth="1"/>
    <col min="13567" max="13567" width="27" style="4" customWidth="1"/>
    <col min="13568" max="13568" width="22.109375" style="4" customWidth="1"/>
    <col min="13569" max="13569" width="17.5546875" style="4" customWidth="1"/>
    <col min="13570" max="13572" width="0" style="4" hidden="1" customWidth="1"/>
    <col min="13573" max="13573" width="12.44140625" style="4" bestFit="1" customWidth="1"/>
    <col min="13574" max="13574" width="14.77734375" style="4" customWidth="1"/>
    <col min="13575" max="13821" width="9.109375" style="4"/>
    <col min="13822" max="13822" width="72.33203125" style="4" customWidth="1"/>
    <col min="13823" max="13823" width="27" style="4" customWidth="1"/>
    <col min="13824" max="13824" width="22.109375" style="4" customWidth="1"/>
    <col min="13825" max="13825" width="17.5546875" style="4" customWidth="1"/>
    <col min="13826" max="13828" width="0" style="4" hidden="1" customWidth="1"/>
    <col min="13829" max="13829" width="12.44140625" style="4" bestFit="1" customWidth="1"/>
    <col min="13830" max="13830" width="14.77734375" style="4" customWidth="1"/>
    <col min="13831" max="14077" width="9.109375" style="4"/>
    <col min="14078" max="14078" width="72.33203125" style="4" customWidth="1"/>
    <col min="14079" max="14079" width="27" style="4" customWidth="1"/>
    <col min="14080" max="14080" width="22.109375" style="4" customWidth="1"/>
    <col min="14081" max="14081" width="17.5546875" style="4" customWidth="1"/>
    <col min="14082" max="14084" width="0" style="4" hidden="1" customWidth="1"/>
    <col min="14085" max="14085" width="12.44140625" style="4" bestFit="1" customWidth="1"/>
    <col min="14086" max="14086" width="14.77734375" style="4" customWidth="1"/>
    <col min="14087" max="14333" width="9.109375" style="4"/>
    <col min="14334" max="14334" width="72.33203125" style="4" customWidth="1"/>
    <col min="14335" max="14335" width="27" style="4" customWidth="1"/>
    <col min="14336" max="14336" width="22.109375" style="4" customWidth="1"/>
    <col min="14337" max="14337" width="17.5546875" style="4" customWidth="1"/>
    <col min="14338" max="14340" width="0" style="4" hidden="1" customWidth="1"/>
    <col min="14341" max="14341" width="12.44140625" style="4" bestFit="1" customWidth="1"/>
    <col min="14342" max="14342" width="14.77734375" style="4" customWidth="1"/>
    <col min="14343" max="14589" width="9.109375" style="4"/>
    <col min="14590" max="14590" width="72.33203125" style="4" customWidth="1"/>
    <col min="14591" max="14591" width="27" style="4" customWidth="1"/>
    <col min="14592" max="14592" width="22.109375" style="4" customWidth="1"/>
    <col min="14593" max="14593" width="17.5546875" style="4" customWidth="1"/>
    <col min="14594" max="14596" width="0" style="4" hidden="1" customWidth="1"/>
    <col min="14597" max="14597" width="12.44140625" style="4" bestFit="1" customWidth="1"/>
    <col min="14598" max="14598" width="14.77734375" style="4" customWidth="1"/>
    <col min="14599" max="14845" width="9.109375" style="4"/>
    <col min="14846" max="14846" width="72.33203125" style="4" customWidth="1"/>
    <col min="14847" max="14847" width="27" style="4" customWidth="1"/>
    <col min="14848" max="14848" width="22.109375" style="4" customWidth="1"/>
    <col min="14849" max="14849" width="17.5546875" style="4" customWidth="1"/>
    <col min="14850" max="14852" width="0" style="4" hidden="1" customWidth="1"/>
    <col min="14853" max="14853" width="12.44140625" style="4" bestFit="1" customWidth="1"/>
    <col min="14854" max="14854" width="14.77734375" style="4" customWidth="1"/>
    <col min="14855" max="15101" width="9.109375" style="4"/>
    <col min="15102" max="15102" width="72.33203125" style="4" customWidth="1"/>
    <col min="15103" max="15103" width="27" style="4" customWidth="1"/>
    <col min="15104" max="15104" width="22.109375" style="4" customWidth="1"/>
    <col min="15105" max="15105" width="17.5546875" style="4" customWidth="1"/>
    <col min="15106" max="15108" width="0" style="4" hidden="1" customWidth="1"/>
    <col min="15109" max="15109" width="12.44140625" style="4" bestFit="1" customWidth="1"/>
    <col min="15110" max="15110" width="14.77734375" style="4" customWidth="1"/>
    <col min="15111" max="15357" width="9.109375" style="4"/>
    <col min="15358" max="15358" width="72.33203125" style="4" customWidth="1"/>
    <col min="15359" max="15359" width="27" style="4" customWidth="1"/>
    <col min="15360" max="15360" width="22.109375" style="4" customWidth="1"/>
    <col min="15361" max="15361" width="17.5546875" style="4" customWidth="1"/>
    <col min="15362" max="15364" width="0" style="4" hidden="1" customWidth="1"/>
    <col min="15365" max="15365" width="12.44140625" style="4" bestFit="1" customWidth="1"/>
    <col min="15366" max="15366" width="14.77734375" style="4" customWidth="1"/>
    <col min="15367" max="15613" width="9.109375" style="4"/>
    <col min="15614" max="15614" width="72.33203125" style="4" customWidth="1"/>
    <col min="15615" max="15615" width="27" style="4" customWidth="1"/>
    <col min="15616" max="15616" width="22.109375" style="4" customWidth="1"/>
    <col min="15617" max="15617" width="17.5546875" style="4" customWidth="1"/>
    <col min="15618" max="15620" width="0" style="4" hidden="1" customWidth="1"/>
    <col min="15621" max="15621" width="12.44140625" style="4" bestFit="1" customWidth="1"/>
    <col min="15622" max="15622" width="14.77734375" style="4" customWidth="1"/>
    <col min="15623" max="15869" width="9.109375" style="4"/>
    <col min="15870" max="15870" width="72.33203125" style="4" customWidth="1"/>
    <col min="15871" max="15871" width="27" style="4" customWidth="1"/>
    <col min="15872" max="15872" width="22.109375" style="4" customWidth="1"/>
    <col min="15873" max="15873" width="17.5546875" style="4" customWidth="1"/>
    <col min="15874" max="15876" width="0" style="4" hidden="1" customWidth="1"/>
    <col min="15877" max="15877" width="12.44140625" style="4" bestFit="1" customWidth="1"/>
    <col min="15878" max="15878" width="14.77734375" style="4" customWidth="1"/>
    <col min="15879" max="16125" width="9.109375" style="4"/>
    <col min="16126" max="16126" width="72.33203125" style="4" customWidth="1"/>
    <col min="16127" max="16127" width="27" style="4" customWidth="1"/>
    <col min="16128" max="16128" width="22.109375" style="4" customWidth="1"/>
    <col min="16129" max="16129" width="17.5546875" style="4" customWidth="1"/>
    <col min="16130" max="16132" width="0" style="4" hidden="1" customWidth="1"/>
    <col min="16133" max="16133" width="12.44140625" style="4" bestFit="1" customWidth="1"/>
    <col min="16134" max="16134" width="14.77734375" style="4" customWidth="1"/>
    <col min="16135" max="16384" width="9.109375" style="4"/>
  </cols>
  <sheetData>
    <row r="1" spans="1:7" ht="15.6" customHeight="1" x14ac:dyDescent="0.3">
      <c r="A1" s="1" t="s">
        <v>0</v>
      </c>
      <c r="B1" s="2"/>
      <c r="C1" s="3"/>
      <c r="D1" s="3"/>
      <c r="E1" s="3"/>
    </row>
    <row r="2" spans="1:7" ht="15.6" x14ac:dyDescent="0.3">
      <c r="A2" s="83" t="s">
        <v>46</v>
      </c>
      <c r="B2" s="83"/>
    </row>
    <row r="3" spans="1:7" ht="15.6" hidden="1" x14ac:dyDescent="0.3">
      <c r="A3" s="1"/>
      <c r="C3" s="6"/>
      <c r="D3" s="6"/>
      <c r="E3" s="6"/>
    </row>
    <row r="4" spans="1:7" ht="15.6" hidden="1" x14ac:dyDescent="0.3">
      <c r="A4" s="1"/>
      <c r="B4" s="1"/>
      <c r="C4" s="4"/>
    </row>
    <row r="5" spans="1:7" ht="15.6" hidden="1" x14ac:dyDescent="0.3">
      <c r="A5" s="1"/>
      <c r="B5" s="1"/>
      <c r="D5" s="7"/>
      <c r="E5" s="7"/>
    </row>
    <row r="6" spans="1:7" ht="15.6" x14ac:dyDescent="0.3">
      <c r="A6" s="1"/>
      <c r="B6" s="1"/>
      <c r="D6" s="1" t="s">
        <v>1</v>
      </c>
      <c r="E6" s="1"/>
    </row>
    <row r="7" spans="1:7" ht="15.6" x14ac:dyDescent="0.3">
      <c r="D7" s="8" t="s">
        <v>44</v>
      </c>
      <c r="E7" s="8"/>
    </row>
    <row r="8" spans="1:7" ht="15.6" x14ac:dyDescent="0.3">
      <c r="D8" s="8"/>
      <c r="E8" s="8"/>
    </row>
    <row r="9" spans="1:7" ht="31.5" customHeight="1" x14ac:dyDescent="0.3">
      <c r="A9" s="79" t="s">
        <v>2</v>
      </c>
      <c r="B9" s="79"/>
      <c r="C9" s="79"/>
    </row>
    <row r="10" spans="1:7" ht="15.6" x14ac:dyDescent="0.3">
      <c r="A10" s="80" t="s">
        <v>3</v>
      </c>
      <c r="B10" s="80"/>
      <c r="C10" s="80"/>
      <c r="D10" s="9"/>
      <c r="E10" s="9"/>
    </row>
    <row r="11" spans="1:7" ht="15.6" x14ac:dyDescent="0.3">
      <c r="A11" s="2"/>
      <c r="B11" s="2"/>
      <c r="F11" s="10" t="s">
        <v>4</v>
      </c>
    </row>
    <row r="12" spans="1:7" ht="15.6" hidden="1" x14ac:dyDescent="0.3">
      <c r="A12" s="2"/>
      <c r="B12" s="2"/>
      <c r="C12" s="2"/>
    </row>
    <row r="13" spans="1:7" ht="15.6" hidden="1" x14ac:dyDescent="0.3">
      <c r="A13" s="11" t="s">
        <v>5</v>
      </c>
      <c r="B13" s="1"/>
      <c r="C13" s="12"/>
    </row>
    <row r="14" spans="1:7" ht="16.5" customHeight="1" thickBot="1" x14ac:dyDescent="0.3"/>
    <row r="15" spans="1:7" ht="17.25" customHeight="1" x14ac:dyDescent="0.3">
      <c r="A15" s="13"/>
      <c r="B15" s="14"/>
      <c r="C15" s="15"/>
      <c r="D15" s="76" t="s">
        <v>45</v>
      </c>
      <c r="E15" s="76" t="s">
        <v>43</v>
      </c>
      <c r="F15" s="76" t="s">
        <v>41</v>
      </c>
      <c r="G15" s="76" t="s">
        <v>42</v>
      </c>
    </row>
    <row r="16" spans="1:7" ht="15.6" x14ac:dyDescent="0.3">
      <c r="A16" s="81" t="s">
        <v>6</v>
      </c>
      <c r="B16" s="82"/>
      <c r="C16" s="16" t="s">
        <v>7</v>
      </c>
      <c r="D16" s="77"/>
      <c r="E16" s="77"/>
      <c r="F16" s="77"/>
      <c r="G16" s="77"/>
    </row>
    <row r="17" spans="1:7" ht="84" customHeight="1" thickBot="1" x14ac:dyDescent="0.35">
      <c r="A17" s="17"/>
      <c r="C17" s="16"/>
      <c r="D17" s="78"/>
      <c r="E17" s="78"/>
      <c r="F17" s="78"/>
      <c r="G17" s="78"/>
    </row>
    <row r="18" spans="1:7" ht="17.25" customHeight="1" thickBot="1" x14ac:dyDescent="0.3">
      <c r="A18" s="73">
        <v>1</v>
      </c>
      <c r="B18" s="74"/>
      <c r="C18" s="18">
        <v>2</v>
      </c>
      <c r="D18" s="19" t="s">
        <v>8</v>
      </c>
      <c r="E18" s="19"/>
      <c r="F18" s="19" t="s">
        <v>9</v>
      </c>
      <c r="G18" s="19" t="s">
        <v>10</v>
      </c>
    </row>
    <row r="19" spans="1:7" x14ac:dyDescent="0.25">
      <c r="A19" s="13"/>
      <c r="B19" s="20"/>
      <c r="C19" s="21"/>
      <c r="D19" s="22"/>
      <c r="E19" s="22"/>
      <c r="F19" s="22"/>
      <c r="G19" s="22"/>
    </row>
    <row r="20" spans="1:7" ht="15.6" x14ac:dyDescent="0.3">
      <c r="A20" s="23" t="s">
        <v>11</v>
      </c>
      <c r="B20" s="1"/>
      <c r="C20" s="24"/>
      <c r="D20" s="25"/>
      <c r="E20" s="25"/>
      <c r="F20" s="25"/>
      <c r="G20" s="25"/>
    </row>
    <row r="21" spans="1:7" ht="15.6" x14ac:dyDescent="0.3">
      <c r="A21" s="23"/>
      <c r="B21" s="2" t="s">
        <v>12</v>
      </c>
      <c r="C21" s="26"/>
      <c r="D21" s="27">
        <f t="shared" ref="D21:G22" si="0">D30+D58+D71</f>
        <v>13856313</v>
      </c>
      <c r="E21" s="27">
        <f t="shared" ref="E21" si="1">E30+E58+E71</f>
        <v>4264014</v>
      </c>
      <c r="F21" s="27">
        <f t="shared" si="0"/>
        <v>0</v>
      </c>
      <c r="G21" s="27">
        <f t="shared" si="0"/>
        <v>13856313</v>
      </c>
    </row>
    <row r="22" spans="1:7" ht="15.6" x14ac:dyDescent="0.3">
      <c r="A22" s="23"/>
      <c r="B22" s="2" t="s">
        <v>13</v>
      </c>
      <c r="C22" s="26"/>
      <c r="D22" s="27">
        <f t="shared" si="0"/>
        <v>9032368</v>
      </c>
      <c r="E22" s="27">
        <f t="shared" ref="E22" si="2">E31+E59+E72</f>
        <v>3116506</v>
      </c>
      <c r="F22" s="27">
        <f t="shared" si="0"/>
        <v>0</v>
      </c>
      <c r="G22" s="27">
        <f t="shared" si="0"/>
        <v>9032368</v>
      </c>
    </row>
    <row r="23" spans="1:7" ht="13.5" customHeight="1" x14ac:dyDescent="0.3">
      <c r="A23" s="17"/>
      <c r="B23" s="3"/>
      <c r="C23" s="26"/>
      <c r="D23" s="28"/>
      <c r="E23" s="28"/>
      <c r="F23" s="28"/>
      <c r="G23" s="25"/>
    </row>
    <row r="24" spans="1:7" ht="13.5" hidden="1" customHeight="1" x14ac:dyDescent="0.3">
      <c r="A24" s="23" t="s">
        <v>14</v>
      </c>
      <c r="B24" s="1"/>
      <c r="C24" s="16"/>
      <c r="D24" s="28"/>
      <c r="E24" s="28"/>
      <c r="F24" s="28"/>
      <c r="G24" s="25"/>
    </row>
    <row r="25" spans="1:7" ht="13.5" hidden="1" customHeight="1" x14ac:dyDescent="0.3">
      <c r="A25" s="23"/>
      <c r="B25" s="2" t="s">
        <v>12</v>
      </c>
      <c r="C25" s="26"/>
      <c r="D25" s="28"/>
      <c r="E25" s="28"/>
      <c r="F25" s="28"/>
      <c r="G25" s="25"/>
    </row>
    <row r="26" spans="1:7" ht="13.5" hidden="1" customHeight="1" x14ac:dyDescent="0.3">
      <c r="A26" s="23"/>
      <c r="B26" s="2" t="s">
        <v>13</v>
      </c>
      <c r="C26" s="26"/>
      <c r="D26" s="28"/>
      <c r="E26" s="28"/>
      <c r="F26" s="28"/>
      <c r="G26" s="25"/>
    </row>
    <row r="27" spans="1:7" ht="13.5" hidden="1" customHeight="1" x14ac:dyDescent="0.3">
      <c r="A27" s="17"/>
      <c r="C27" s="24"/>
      <c r="D27" s="28"/>
      <c r="E27" s="28"/>
      <c r="F27" s="28"/>
      <c r="G27" s="25"/>
    </row>
    <row r="28" spans="1:7" ht="21" customHeight="1" x14ac:dyDescent="0.3">
      <c r="A28" s="29" t="s">
        <v>15</v>
      </c>
      <c r="B28" s="3"/>
      <c r="C28" s="30" t="s">
        <v>16</v>
      </c>
      <c r="D28" s="28"/>
      <c r="E28" s="28"/>
      <c r="F28" s="28"/>
      <c r="G28" s="25"/>
    </row>
    <row r="29" spans="1:7" ht="15.6" x14ac:dyDescent="0.3">
      <c r="A29" s="17" t="s">
        <v>17</v>
      </c>
      <c r="C29" s="24"/>
      <c r="D29" s="28"/>
      <c r="E29" s="28"/>
      <c r="F29" s="28"/>
      <c r="G29" s="25"/>
    </row>
    <row r="30" spans="1:7" ht="15.6" x14ac:dyDescent="0.3">
      <c r="A30" s="17"/>
      <c r="B30" s="2" t="s">
        <v>18</v>
      </c>
      <c r="C30" s="24"/>
      <c r="D30" s="31">
        <f>D47+D40</f>
        <v>5188552</v>
      </c>
      <c r="E30" s="31">
        <f>E47+E40</f>
        <v>1196163</v>
      </c>
      <c r="F30" s="28">
        <f t="shared" ref="F30:F31" si="3">F47+F40</f>
        <v>-150000</v>
      </c>
      <c r="G30" s="31">
        <f t="shared" ref="G30" si="4">G47+G40</f>
        <v>5038552</v>
      </c>
    </row>
    <row r="31" spans="1:7" ht="15.6" x14ac:dyDescent="0.3">
      <c r="A31" s="17"/>
      <c r="B31" s="3" t="s">
        <v>12</v>
      </c>
      <c r="C31" s="16"/>
      <c r="D31" s="31">
        <f>D48+D41</f>
        <v>3944514</v>
      </c>
      <c r="E31" s="31">
        <f>E48+E41</f>
        <v>833815</v>
      </c>
      <c r="F31" s="28">
        <f t="shared" si="3"/>
        <v>800000</v>
      </c>
      <c r="G31" s="31">
        <f t="shared" ref="G31" si="5">G48+G41</f>
        <v>4744514</v>
      </c>
    </row>
    <row r="32" spans="1:7" ht="15.6" x14ac:dyDescent="0.3">
      <c r="A32" s="17"/>
      <c r="B32" s="3" t="s">
        <v>13</v>
      </c>
      <c r="C32" s="26"/>
      <c r="D32" s="28"/>
      <c r="E32" s="28"/>
      <c r="F32" s="28"/>
      <c r="G32" s="25"/>
    </row>
    <row r="33" spans="1:7" ht="19.5" customHeight="1" x14ac:dyDescent="0.3">
      <c r="A33" s="17"/>
      <c r="B33" s="3"/>
      <c r="C33" s="26"/>
      <c r="D33" s="28"/>
      <c r="E33" s="28"/>
      <c r="F33" s="28"/>
      <c r="G33" s="25"/>
    </row>
    <row r="34" spans="1:7" ht="19.5" customHeight="1" x14ac:dyDescent="0.3">
      <c r="A34" s="29" t="s">
        <v>19</v>
      </c>
      <c r="B34" s="3"/>
      <c r="C34" s="30" t="s">
        <v>20</v>
      </c>
      <c r="D34" s="28"/>
      <c r="E34" s="28"/>
      <c r="F34" s="28"/>
      <c r="G34" s="25"/>
    </row>
    <row r="35" spans="1:7" ht="19.5" customHeight="1" x14ac:dyDescent="0.3">
      <c r="A35" s="9"/>
      <c r="B35" s="2" t="s">
        <v>18</v>
      </c>
      <c r="C35" s="30"/>
      <c r="D35" s="28"/>
      <c r="E35" s="28"/>
      <c r="F35" s="28"/>
      <c r="G35" s="25"/>
    </row>
    <row r="36" spans="1:7" ht="19.5" customHeight="1" x14ac:dyDescent="0.3">
      <c r="A36" s="17"/>
      <c r="B36" s="3" t="s">
        <v>12</v>
      </c>
      <c r="C36" s="30"/>
      <c r="D36" s="28"/>
      <c r="E36" s="28"/>
      <c r="F36" s="28"/>
      <c r="G36" s="25"/>
    </row>
    <row r="37" spans="1:7" ht="19.5" customHeight="1" x14ac:dyDescent="0.3">
      <c r="A37" s="17"/>
      <c r="B37" s="3" t="s">
        <v>13</v>
      </c>
      <c r="C37" s="30"/>
      <c r="D37" s="28"/>
      <c r="E37" s="28"/>
      <c r="F37" s="28"/>
      <c r="G37" s="25"/>
    </row>
    <row r="38" spans="1:7" ht="19.5" customHeight="1" x14ac:dyDescent="0.3">
      <c r="A38" s="29" t="s">
        <v>21</v>
      </c>
      <c r="B38" s="9"/>
      <c r="C38" s="32" t="s">
        <v>22</v>
      </c>
      <c r="D38" s="28"/>
      <c r="E38" s="28"/>
      <c r="F38" s="28"/>
      <c r="G38" s="25"/>
    </row>
    <row r="39" spans="1:7" ht="19.5" customHeight="1" x14ac:dyDescent="0.3">
      <c r="A39" s="17"/>
      <c r="B39" s="2" t="s">
        <v>18</v>
      </c>
      <c r="C39" s="30"/>
      <c r="D39" s="28"/>
      <c r="E39" s="28"/>
      <c r="F39" s="28"/>
      <c r="G39" s="25"/>
    </row>
    <row r="40" spans="1:7" ht="19.5" customHeight="1" x14ac:dyDescent="0.3">
      <c r="A40" s="17"/>
      <c r="B40" s="3" t="s">
        <v>12</v>
      </c>
      <c r="C40" s="30"/>
      <c r="D40" s="31">
        <v>9348</v>
      </c>
      <c r="E40" s="28">
        <v>5573</v>
      </c>
      <c r="F40" s="28">
        <v>0</v>
      </c>
      <c r="G40" s="31">
        <v>9348</v>
      </c>
    </row>
    <row r="41" spans="1:7" ht="19.5" customHeight="1" x14ac:dyDescent="0.3">
      <c r="A41" s="17"/>
      <c r="B41" s="3" t="s">
        <v>13</v>
      </c>
      <c r="C41" s="30"/>
      <c r="D41" s="31">
        <v>9348</v>
      </c>
      <c r="E41" s="28">
        <v>5811</v>
      </c>
      <c r="F41" s="28">
        <v>0</v>
      </c>
      <c r="G41" s="31">
        <v>9348</v>
      </c>
    </row>
    <row r="42" spans="1:7" ht="15.6" x14ac:dyDescent="0.3">
      <c r="A42" s="29" t="s">
        <v>23</v>
      </c>
      <c r="C42" s="26"/>
      <c r="D42" s="28"/>
      <c r="E42" s="28"/>
      <c r="F42" s="28"/>
      <c r="G42" s="25"/>
    </row>
    <row r="43" spans="1:7" ht="15.6" x14ac:dyDescent="0.3">
      <c r="A43" s="17" t="s">
        <v>17</v>
      </c>
      <c r="C43" s="32" t="s">
        <v>24</v>
      </c>
      <c r="D43" s="28"/>
      <c r="E43" s="28"/>
      <c r="F43" s="28"/>
      <c r="G43" s="25"/>
    </row>
    <row r="44" spans="1:7" ht="15.6" x14ac:dyDescent="0.3">
      <c r="A44" s="17"/>
      <c r="B44" s="1" t="s">
        <v>18</v>
      </c>
      <c r="C44" s="26"/>
      <c r="D44" s="28"/>
      <c r="E44" s="28"/>
      <c r="F44" s="28"/>
      <c r="G44" s="25"/>
    </row>
    <row r="45" spans="1:7" ht="15.6" x14ac:dyDescent="0.3">
      <c r="A45" s="17"/>
      <c r="B45" s="3" t="s">
        <v>12</v>
      </c>
      <c r="C45" s="33"/>
      <c r="D45" s="28"/>
      <c r="E45" s="28"/>
      <c r="F45" s="28"/>
      <c r="G45" s="25"/>
    </row>
    <row r="46" spans="1:7" ht="15.6" x14ac:dyDescent="0.3">
      <c r="A46" s="17"/>
      <c r="B46" s="3" t="s">
        <v>13</v>
      </c>
      <c r="C46" s="26"/>
      <c r="D46" s="28"/>
      <c r="E46" s="28"/>
      <c r="F46" s="28"/>
      <c r="G46" s="25"/>
    </row>
    <row r="47" spans="1:7" ht="15.6" x14ac:dyDescent="0.3">
      <c r="A47" s="17"/>
      <c r="B47" s="3"/>
      <c r="C47" s="26"/>
      <c r="D47" s="31">
        <f>D52</f>
        <v>5179204</v>
      </c>
      <c r="E47" s="31">
        <f>E52</f>
        <v>1190590</v>
      </c>
      <c r="F47" s="28">
        <f t="shared" ref="F47:F48" si="6">F52</f>
        <v>-150000</v>
      </c>
      <c r="G47" s="31">
        <f t="shared" ref="G47" si="7">G52</f>
        <v>5029204</v>
      </c>
    </row>
    <row r="48" spans="1:7" ht="15.6" x14ac:dyDescent="0.3">
      <c r="A48" s="17"/>
      <c r="B48" s="3"/>
      <c r="C48" s="26"/>
      <c r="D48" s="34">
        <f>D53</f>
        <v>3935166</v>
      </c>
      <c r="E48" s="34">
        <f>E53</f>
        <v>828004</v>
      </c>
      <c r="F48" s="27">
        <f t="shared" si="6"/>
        <v>800000</v>
      </c>
      <c r="G48" s="34">
        <f t="shared" ref="G48" si="8">G53</f>
        <v>4735166</v>
      </c>
    </row>
    <row r="49" spans="1:9" ht="46.8" x14ac:dyDescent="0.3">
      <c r="A49" s="35" t="s">
        <v>25</v>
      </c>
      <c r="B49" s="3"/>
      <c r="C49" s="32" t="s">
        <v>26</v>
      </c>
      <c r="D49" s="28"/>
      <c r="E49" s="28"/>
      <c r="F49" s="28"/>
      <c r="G49" s="25"/>
    </row>
    <row r="50" spans="1:9" ht="15.6" x14ac:dyDescent="0.3">
      <c r="A50" s="17" t="s">
        <v>17</v>
      </c>
      <c r="B50" s="3"/>
      <c r="C50" s="26"/>
      <c r="D50" s="28"/>
      <c r="E50" s="28"/>
      <c r="F50" s="28"/>
      <c r="G50" s="25"/>
    </row>
    <row r="51" spans="1:9" ht="15.6" x14ac:dyDescent="0.3">
      <c r="A51" s="17"/>
      <c r="B51" s="1" t="s">
        <v>18</v>
      </c>
      <c r="C51" s="26"/>
      <c r="D51" s="28"/>
      <c r="E51" s="28"/>
      <c r="F51" s="28"/>
      <c r="G51" s="25"/>
    </row>
    <row r="52" spans="1:9" ht="15.6" x14ac:dyDescent="0.3">
      <c r="A52" s="35"/>
      <c r="B52" s="3" t="s">
        <v>12</v>
      </c>
      <c r="C52" s="26"/>
      <c r="D52" s="36">
        <v>5179204</v>
      </c>
      <c r="E52" s="45">
        <v>1190590</v>
      </c>
      <c r="F52" s="45">
        <v>-150000</v>
      </c>
      <c r="G52" s="36">
        <v>5029204</v>
      </c>
      <c r="I52" s="37"/>
    </row>
    <row r="53" spans="1:9" ht="15.6" x14ac:dyDescent="0.3">
      <c r="A53" s="35"/>
      <c r="B53" s="3" t="s">
        <v>13</v>
      </c>
      <c r="C53" s="26"/>
      <c r="D53" s="36">
        <v>3935166</v>
      </c>
      <c r="E53" s="45">
        <v>828004</v>
      </c>
      <c r="F53" s="45">
        <v>800000</v>
      </c>
      <c r="G53" s="36">
        <v>4735166</v>
      </c>
      <c r="I53" s="37"/>
    </row>
    <row r="54" spans="1:9" ht="15.6" x14ac:dyDescent="0.3">
      <c r="A54" s="17"/>
      <c r="B54" s="3"/>
      <c r="C54" s="38"/>
      <c r="D54" s="28"/>
      <c r="E54" s="28"/>
      <c r="F54" s="28"/>
      <c r="G54" s="25"/>
    </row>
    <row r="55" spans="1:9" ht="15.6" x14ac:dyDescent="0.3">
      <c r="A55" s="29" t="s">
        <v>27</v>
      </c>
      <c r="B55" s="39"/>
      <c r="C55" s="40" t="s">
        <v>28</v>
      </c>
      <c r="D55" s="28"/>
      <c r="E55" s="28"/>
      <c r="F55" s="28"/>
      <c r="G55" s="25"/>
    </row>
    <row r="56" spans="1:9" ht="15.6" x14ac:dyDescent="0.3">
      <c r="A56" s="17" t="s">
        <v>29</v>
      </c>
      <c r="C56" s="24"/>
      <c r="D56" s="28"/>
      <c r="E56" s="28"/>
      <c r="F56" s="28"/>
      <c r="G56" s="25"/>
    </row>
    <row r="57" spans="1:9" ht="15.6" x14ac:dyDescent="0.3">
      <c r="A57" s="41" t="s">
        <v>30</v>
      </c>
      <c r="B57" s="1" t="s">
        <v>18</v>
      </c>
      <c r="C57" s="24"/>
      <c r="D57" s="36"/>
      <c r="E57" s="36"/>
      <c r="F57" s="45"/>
      <c r="G57" s="25"/>
    </row>
    <row r="58" spans="1:9" ht="15.6" x14ac:dyDescent="0.3">
      <c r="A58" s="23"/>
      <c r="B58" s="3" t="s">
        <v>12</v>
      </c>
      <c r="C58" s="24"/>
      <c r="D58" s="31">
        <f>D64</f>
        <v>8667711</v>
      </c>
      <c r="E58" s="31">
        <f>E64</f>
        <v>3067851</v>
      </c>
      <c r="F58" s="28">
        <f t="shared" ref="F58:F59" si="9">F64</f>
        <v>150000</v>
      </c>
      <c r="G58" s="31">
        <f t="shared" ref="G58" si="10">G64</f>
        <v>8817711</v>
      </c>
    </row>
    <row r="59" spans="1:9" ht="15.6" x14ac:dyDescent="0.3">
      <c r="A59" s="17"/>
      <c r="B59" s="3" t="s">
        <v>13</v>
      </c>
      <c r="C59" s="24"/>
      <c r="D59" s="31">
        <f>D65</f>
        <v>5087804</v>
      </c>
      <c r="E59" s="31">
        <f>E65</f>
        <v>2282691</v>
      </c>
      <c r="F59" s="28">
        <f t="shared" si="9"/>
        <v>-800000</v>
      </c>
      <c r="G59" s="31">
        <f t="shared" ref="G59" si="11">G65</f>
        <v>4287804</v>
      </c>
    </row>
    <row r="60" spans="1:9" ht="15.6" x14ac:dyDescent="0.3">
      <c r="A60" s="17"/>
      <c r="B60" s="3"/>
      <c r="C60" s="24"/>
      <c r="D60" s="28"/>
      <c r="E60" s="28"/>
      <c r="F60" s="28"/>
      <c r="G60" s="25"/>
    </row>
    <row r="61" spans="1:9" ht="15.6" x14ac:dyDescent="0.3">
      <c r="A61" s="29" t="s">
        <v>31</v>
      </c>
      <c r="B61" s="3"/>
      <c r="C61" s="42" t="s">
        <v>32</v>
      </c>
      <c r="D61" s="28"/>
      <c r="E61" s="28"/>
      <c r="F61" s="28"/>
      <c r="G61" s="25"/>
    </row>
    <row r="62" spans="1:9" ht="15.6" x14ac:dyDescent="0.3">
      <c r="A62" s="17" t="s">
        <v>29</v>
      </c>
      <c r="C62" s="24"/>
      <c r="D62" s="28"/>
      <c r="E62" s="28"/>
      <c r="F62" s="28"/>
      <c r="G62" s="25"/>
    </row>
    <row r="63" spans="1:9" ht="15.6" x14ac:dyDescent="0.3">
      <c r="A63" s="41" t="s">
        <v>30</v>
      </c>
      <c r="B63" s="1" t="s">
        <v>18</v>
      </c>
      <c r="C63" s="24"/>
      <c r="D63" s="28"/>
      <c r="E63" s="28"/>
      <c r="F63" s="28"/>
      <c r="G63" s="25"/>
    </row>
    <row r="64" spans="1:9" ht="15.6" x14ac:dyDescent="0.3">
      <c r="A64" s="23"/>
      <c r="B64" s="3" t="s">
        <v>12</v>
      </c>
      <c r="C64" s="24"/>
      <c r="D64" s="36">
        <v>8667711</v>
      </c>
      <c r="E64" s="45">
        <v>3067851</v>
      </c>
      <c r="F64" s="45">
        <v>150000</v>
      </c>
      <c r="G64" s="36">
        <f>D64+F64</f>
        <v>8817711</v>
      </c>
    </row>
    <row r="65" spans="1:7" x14ac:dyDescent="0.25">
      <c r="A65" s="17"/>
      <c r="B65" s="3" t="s">
        <v>13</v>
      </c>
      <c r="C65" s="24"/>
      <c r="D65" s="36">
        <v>5087804</v>
      </c>
      <c r="E65" s="45">
        <v>2282691</v>
      </c>
      <c r="F65" s="45">
        <v>-800000</v>
      </c>
      <c r="G65" s="36">
        <v>4287804</v>
      </c>
    </row>
    <row r="66" spans="1:7" x14ac:dyDescent="0.25">
      <c r="A66" s="17"/>
      <c r="B66" s="3"/>
      <c r="C66" s="24"/>
      <c r="D66" s="36"/>
      <c r="E66" s="36"/>
      <c r="F66" s="45"/>
      <c r="G66" s="25"/>
    </row>
    <row r="67" spans="1:7" x14ac:dyDescent="0.25">
      <c r="A67" s="17"/>
      <c r="B67" s="3"/>
      <c r="C67" s="42"/>
      <c r="D67" s="36"/>
      <c r="E67" s="36"/>
      <c r="F67" s="45"/>
      <c r="G67" s="25"/>
    </row>
    <row r="68" spans="1:7" x14ac:dyDescent="0.25">
      <c r="A68" s="17"/>
      <c r="B68" s="3"/>
      <c r="C68" s="42"/>
      <c r="D68" s="36"/>
      <c r="E68" s="36"/>
      <c r="F68" s="45"/>
      <c r="G68" s="25"/>
    </row>
    <row r="69" spans="1:7" ht="31.2" x14ac:dyDescent="0.3">
      <c r="A69" s="44" t="s">
        <v>33</v>
      </c>
      <c r="C69" s="42" t="s">
        <v>34</v>
      </c>
      <c r="D69" s="45"/>
      <c r="E69" s="45"/>
      <c r="F69" s="45"/>
      <c r="G69" s="25"/>
    </row>
    <row r="70" spans="1:7" ht="15.6" x14ac:dyDescent="0.3">
      <c r="A70" s="17" t="s">
        <v>29</v>
      </c>
      <c r="B70" s="1" t="s">
        <v>18</v>
      </c>
      <c r="C70" s="16"/>
      <c r="D70" s="45"/>
      <c r="E70" s="45"/>
      <c r="F70" s="45"/>
      <c r="G70" s="25"/>
    </row>
    <row r="71" spans="1:7" ht="15.6" x14ac:dyDescent="0.3">
      <c r="A71" s="44"/>
      <c r="B71" s="43" t="s">
        <v>12</v>
      </c>
      <c r="C71" s="16"/>
      <c r="D71" s="31">
        <f>D77</f>
        <v>50</v>
      </c>
      <c r="E71" s="31"/>
      <c r="F71" s="28">
        <v>0</v>
      </c>
      <c r="G71" s="31">
        <f t="shared" ref="G71:G72" si="12">G77</f>
        <v>50</v>
      </c>
    </row>
    <row r="72" spans="1:7" ht="15.6" x14ac:dyDescent="0.3">
      <c r="A72" s="44"/>
      <c r="B72" s="43" t="s">
        <v>13</v>
      </c>
      <c r="C72" s="16"/>
      <c r="D72" s="31">
        <f>D78</f>
        <v>50</v>
      </c>
      <c r="E72" s="31"/>
      <c r="F72" s="28">
        <v>0</v>
      </c>
      <c r="G72" s="31">
        <f t="shared" si="12"/>
        <v>50</v>
      </c>
    </row>
    <row r="73" spans="1:7" ht="15.6" x14ac:dyDescent="0.3">
      <c r="A73" s="44"/>
      <c r="B73" s="2"/>
      <c r="C73" s="16"/>
      <c r="D73" s="45"/>
      <c r="E73" s="45"/>
      <c r="F73" s="45"/>
      <c r="G73" s="25"/>
    </row>
    <row r="74" spans="1:7" x14ac:dyDescent="0.25">
      <c r="A74" s="17"/>
      <c r="C74" s="24"/>
      <c r="D74" s="45"/>
      <c r="E74" s="45"/>
      <c r="F74" s="45"/>
      <c r="G74" s="25"/>
    </row>
    <row r="75" spans="1:7" ht="15.6" customHeight="1" x14ac:dyDescent="0.25">
      <c r="A75" s="75" t="s">
        <v>35</v>
      </c>
      <c r="C75" s="24" t="s">
        <v>36</v>
      </c>
      <c r="D75" s="45"/>
      <c r="E75" s="45"/>
      <c r="F75" s="45"/>
      <c r="G75" s="25"/>
    </row>
    <row r="76" spans="1:7" ht="15.6" customHeight="1" x14ac:dyDescent="0.3">
      <c r="A76" s="75"/>
      <c r="B76" s="1" t="s">
        <v>18</v>
      </c>
      <c r="C76" s="24"/>
      <c r="D76" s="45"/>
      <c r="E76" s="45"/>
      <c r="F76" s="45"/>
      <c r="G76" s="25"/>
    </row>
    <row r="77" spans="1:7" x14ac:dyDescent="0.25">
      <c r="A77" s="41" t="s">
        <v>30</v>
      </c>
      <c r="B77" s="3" t="s">
        <v>12</v>
      </c>
      <c r="C77" s="24"/>
      <c r="D77" s="45">
        <v>50</v>
      </c>
      <c r="E77" s="45">
        <v>2</v>
      </c>
      <c r="F77" s="45">
        <v>0</v>
      </c>
      <c r="G77" s="25">
        <v>50</v>
      </c>
    </row>
    <row r="78" spans="1:7" x14ac:dyDescent="0.25">
      <c r="A78" s="17"/>
      <c r="B78" s="3" t="s">
        <v>13</v>
      </c>
      <c r="C78" s="24"/>
      <c r="D78" s="45">
        <v>50</v>
      </c>
      <c r="E78" s="71">
        <v>2</v>
      </c>
      <c r="F78" s="45">
        <v>0</v>
      </c>
      <c r="G78" s="25">
        <v>50</v>
      </c>
    </row>
    <row r="79" spans="1:7" ht="15.6" thickBot="1" x14ac:dyDescent="0.3">
      <c r="A79" s="46"/>
      <c r="B79" s="47"/>
      <c r="C79" s="48"/>
      <c r="D79" s="49"/>
      <c r="E79" s="49"/>
      <c r="F79" s="49"/>
      <c r="G79" s="50"/>
    </row>
    <row r="80" spans="1:7" s="54" customFormat="1" ht="12.75" customHeight="1" x14ac:dyDescent="0.25">
      <c r="A80" s="51"/>
      <c r="B80" s="52"/>
      <c r="C80" s="53"/>
      <c r="D80" s="51"/>
      <c r="E80" s="51"/>
    </row>
    <row r="81" spans="1:5" s="54" customFormat="1" ht="12.75" customHeight="1" x14ac:dyDescent="0.25">
      <c r="A81" s="55" t="s">
        <v>37</v>
      </c>
      <c r="B81" s="43"/>
      <c r="C81" s="56"/>
      <c r="D81" s="57"/>
      <c r="E81" s="57"/>
    </row>
    <row r="82" spans="1:5" s="54" customFormat="1" ht="12.75" customHeight="1" x14ac:dyDescent="0.25">
      <c r="A82" s="55" t="s">
        <v>38</v>
      </c>
      <c r="B82" s="58"/>
      <c r="C82" s="72" t="s">
        <v>39</v>
      </c>
      <c r="D82" s="58"/>
      <c r="E82" s="58"/>
    </row>
    <row r="83" spans="1:5" s="54" customFormat="1" ht="12.75" customHeight="1" x14ac:dyDescent="0.25">
      <c r="A83" s="55"/>
      <c r="B83" s="58"/>
      <c r="C83" s="72" t="s">
        <v>40</v>
      </c>
      <c r="D83" s="58"/>
      <c r="E83" s="58"/>
    </row>
    <row r="84" spans="1:5" s="54" customFormat="1" ht="12.75" customHeight="1" x14ac:dyDescent="0.25">
      <c r="A84" s="60"/>
      <c r="B84" s="59"/>
      <c r="C84" s="72"/>
      <c r="D84" s="58"/>
      <c r="E84" s="58"/>
    </row>
    <row r="85" spans="1:5" s="54" customFormat="1" ht="12.75" customHeight="1" x14ac:dyDescent="0.25">
      <c r="A85" s="55"/>
      <c r="B85" s="60"/>
      <c r="C85" s="58"/>
      <c r="D85" s="58"/>
      <c r="E85" s="58"/>
    </row>
    <row r="86" spans="1:5" s="54" customFormat="1" ht="13.8" x14ac:dyDescent="0.25">
      <c r="A86" s="58"/>
      <c r="B86" s="61"/>
      <c r="C86" s="58"/>
      <c r="D86" s="58"/>
      <c r="E86" s="58"/>
    </row>
    <row r="87" spans="1:5" s="54" customFormat="1" ht="13.8" x14ac:dyDescent="0.25">
      <c r="A87" s="58"/>
      <c r="B87" s="59"/>
      <c r="D87" s="62"/>
      <c r="E87" s="62"/>
    </row>
    <row r="88" spans="1:5" s="54" customFormat="1" ht="13.8" x14ac:dyDescent="0.25">
      <c r="A88" s="58"/>
      <c r="B88" s="59"/>
      <c r="D88" s="62"/>
      <c r="E88" s="62"/>
    </row>
    <row r="89" spans="1:5" s="54" customFormat="1" ht="13.8" x14ac:dyDescent="0.25">
      <c r="A89" s="63"/>
      <c r="B89" s="60"/>
      <c r="C89" s="58"/>
      <c r="D89" s="58"/>
      <c r="E89" s="58"/>
    </row>
    <row r="90" spans="1:5" s="54" customFormat="1" ht="13.8" x14ac:dyDescent="0.25">
      <c r="A90" s="64"/>
      <c r="B90" s="65"/>
      <c r="C90" s="66"/>
    </row>
    <row r="91" spans="1:5" s="54" customFormat="1" ht="13.8" x14ac:dyDescent="0.25">
      <c r="A91" s="67"/>
      <c r="B91" s="68"/>
      <c r="C91" s="66"/>
    </row>
    <row r="92" spans="1:5" s="54" customFormat="1" ht="13.8" x14ac:dyDescent="0.25">
      <c r="A92" s="67"/>
      <c r="B92" s="68"/>
    </row>
    <row r="93" spans="1:5" s="1" customFormat="1" ht="15.6" x14ac:dyDescent="0.3">
      <c r="A93" s="67"/>
      <c r="B93" s="68"/>
      <c r="C93" s="54"/>
      <c r="D93" s="54"/>
      <c r="E93" s="54"/>
    </row>
    <row r="94" spans="1:5" s="1" customFormat="1" ht="15.6" x14ac:dyDescent="0.3">
      <c r="A94" s="67"/>
      <c r="B94" s="54"/>
      <c r="C94" s="54"/>
      <c r="D94" s="54"/>
      <c r="E94" s="54"/>
    </row>
    <row r="95" spans="1:5" s="1" customFormat="1" ht="15.6" x14ac:dyDescent="0.3">
      <c r="A95" s="67"/>
      <c r="B95" s="54"/>
      <c r="C95" s="66"/>
      <c r="D95" s="54"/>
      <c r="E95" s="54"/>
    </row>
    <row r="96" spans="1:5" s="1" customFormat="1" ht="15.6" x14ac:dyDescent="0.3">
      <c r="A96" s="54"/>
      <c r="B96" s="54"/>
      <c r="C96" s="66"/>
      <c r="D96" s="54"/>
      <c r="E96" s="54"/>
    </row>
    <row r="97" spans="1:5" s="1" customFormat="1" ht="15.6" x14ac:dyDescent="0.3">
      <c r="A97" s="67"/>
      <c r="B97" s="54"/>
      <c r="C97" s="54"/>
      <c r="D97" s="54"/>
      <c r="E97" s="54"/>
    </row>
    <row r="98" spans="1:5" s="1" customFormat="1" ht="15.6" x14ac:dyDescent="0.3">
      <c r="A98" s="67"/>
      <c r="B98" s="54"/>
    </row>
    <row r="99" spans="1:5" s="1" customFormat="1" ht="15.6" x14ac:dyDescent="0.3">
      <c r="A99" s="67"/>
      <c r="B99" s="54"/>
      <c r="C99" s="69"/>
    </row>
    <row r="100" spans="1:5" s="1" customFormat="1" ht="15.6" x14ac:dyDescent="0.3">
      <c r="A100" s="67"/>
      <c r="B100" s="54"/>
      <c r="C100" s="69"/>
    </row>
    <row r="101" spans="1:5" s="1" customFormat="1" ht="15.6" x14ac:dyDescent="0.3">
      <c r="A101" s="67"/>
      <c r="B101" s="54"/>
      <c r="C101" s="69"/>
    </row>
    <row r="102" spans="1:5" s="1" customFormat="1" ht="15.6" x14ac:dyDescent="0.3">
      <c r="A102" s="67"/>
      <c r="B102" s="54"/>
    </row>
    <row r="103" spans="1:5" s="1" customFormat="1" ht="15.6" x14ac:dyDescent="0.3">
      <c r="A103" s="54"/>
      <c r="B103" s="54"/>
    </row>
    <row r="104" spans="1:5" s="1" customFormat="1" ht="15.6" x14ac:dyDescent="0.3">
      <c r="A104" s="54"/>
      <c r="B104" s="54"/>
      <c r="C104" s="70"/>
    </row>
    <row r="105" spans="1:5" ht="15.6" x14ac:dyDescent="0.3">
      <c r="A105" s="54"/>
      <c r="B105" s="54"/>
      <c r="C105" s="70"/>
      <c r="D105" s="1"/>
      <c r="E105" s="1"/>
    </row>
    <row r="106" spans="1:5" ht="15.6" x14ac:dyDescent="0.3">
      <c r="A106" s="67"/>
      <c r="B106" s="54"/>
      <c r="C106" s="70"/>
      <c r="D106" s="1"/>
      <c r="E106" s="1"/>
    </row>
    <row r="107" spans="1:5" ht="15.6" x14ac:dyDescent="0.3">
      <c r="A107" s="67"/>
      <c r="B107" s="1"/>
      <c r="C107" s="70"/>
      <c r="D107" s="1"/>
      <c r="E107" s="1"/>
    </row>
    <row r="108" spans="1:5" ht="15.6" x14ac:dyDescent="0.3">
      <c r="A108" s="1"/>
      <c r="B108" s="1"/>
      <c r="C108" s="12"/>
      <c r="D108" s="1"/>
      <c r="E108" s="1"/>
    </row>
    <row r="109" spans="1:5" ht="15.6" x14ac:dyDescent="0.3">
      <c r="A109" s="1"/>
      <c r="B109" s="1"/>
      <c r="C109" s="12"/>
      <c r="D109" s="1"/>
      <c r="E109" s="1"/>
    </row>
    <row r="110" spans="1:5" ht="15.6" x14ac:dyDescent="0.3">
      <c r="A110" s="1"/>
      <c r="B110" s="1"/>
      <c r="C110" s="12"/>
    </row>
    <row r="111" spans="1:5" ht="15.6" x14ac:dyDescent="0.3">
      <c r="A111" s="1"/>
      <c r="B111" s="1"/>
      <c r="C111" s="12"/>
    </row>
    <row r="112" spans="1:5" ht="15.6" x14ac:dyDescent="0.3">
      <c r="A112" s="1"/>
      <c r="B112" s="1"/>
      <c r="C112" s="12"/>
    </row>
    <row r="113" spans="1:3" ht="15.6" x14ac:dyDescent="0.3">
      <c r="A113" s="1"/>
      <c r="B113" s="1"/>
      <c r="C113" s="12"/>
    </row>
    <row r="114" spans="1:3" ht="15.6" x14ac:dyDescent="0.3">
      <c r="A114" s="1"/>
      <c r="B114" s="1"/>
      <c r="C114" s="12"/>
    </row>
    <row r="115" spans="1:3" ht="15.6" x14ac:dyDescent="0.3">
      <c r="A115" s="1"/>
      <c r="B115" s="1"/>
      <c r="C115" s="12"/>
    </row>
    <row r="116" spans="1:3" ht="15.6" x14ac:dyDescent="0.3">
      <c r="A116" s="1"/>
      <c r="B116" s="1"/>
      <c r="C116" s="12"/>
    </row>
    <row r="117" spans="1:3" ht="15.6" x14ac:dyDescent="0.3">
      <c r="A117" s="1"/>
      <c r="B117" s="1"/>
      <c r="C117" s="12"/>
    </row>
    <row r="118" spans="1:3" ht="15.6" x14ac:dyDescent="0.3">
      <c r="A118" s="1"/>
      <c r="B118" s="1"/>
      <c r="C118" s="12"/>
    </row>
  </sheetData>
  <mergeCells count="10">
    <mergeCell ref="A2:B2"/>
    <mergeCell ref="A18:B18"/>
    <mergeCell ref="A75:A76"/>
    <mergeCell ref="G15:G17"/>
    <mergeCell ref="A9:C9"/>
    <mergeCell ref="A10:C10"/>
    <mergeCell ref="D15:D17"/>
    <mergeCell ref="F15:F17"/>
    <mergeCell ref="A16:B16"/>
    <mergeCell ref="E15:E17"/>
  </mergeCells>
  <phoneticPr fontId="15" type="noConversion"/>
  <pageMargins left="0.7" right="0.7" top="0.75" bottom="0.75" header="0.3" footer="0.3"/>
  <pageSetup paperSize="9" scale="4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Anelia ISPAS</dc:creator>
  <cp:lastModifiedBy>Anelia ISPAS</cp:lastModifiedBy>
  <cp:lastPrinted>2024-12-10T09:07:21Z</cp:lastPrinted>
  <dcterms:created xsi:type="dcterms:W3CDTF">2024-09-19T20:27:58Z</dcterms:created>
  <dcterms:modified xsi:type="dcterms:W3CDTF">2024-12-10T09:09:24Z</dcterms:modified>
</cp:coreProperties>
</file>