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72" yWindow="32767" windowWidth="10428" windowHeight="11868" activeTab="0"/>
  </bookViews>
  <sheets>
    <sheet name="anexa 2b  la 13 iulie" sheetId="1" r:id="rId1"/>
    <sheet name="anexa 2b" sheetId="2" r:id="rId2"/>
  </sheets>
  <definedNames>
    <definedName name="_Hlk513727286" localSheetId="0">'anexa 2b  la 13 iulie'!$A$31</definedName>
    <definedName name="_xlnm.Print_Titles" localSheetId="1">'anexa 2b'!$12:$18</definedName>
    <definedName name="_xlnm.Print_Titles" localSheetId="0">'anexa 2b  la 13 iulie'!$15:$21</definedName>
  </definedNames>
  <calcPr fullCalcOnLoad="1"/>
</workbook>
</file>

<file path=xl/sharedStrings.xml><?xml version="1.0" encoding="utf-8"?>
<sst xmlns="http://schemas.openxmlformats.org/spreadsheetml/2006/main" count="352" uniqueCount="92">
  <si>
    <t>ADMINISTRAŢIA FONDULUI PENTRU MEDIU</t>
  </si>
  <si>
    <t>mii lei</t>
  </si>
  <si>
    <t>Denumire  Program</t>
  </si>
  <si>
    <t>C O D</t>
  </si>
  <si>
    <t>TOTAL CHELTUIELI</t>
  </si>
  <si>
    <t>I. Credite de angajament</t>
  </si>
  <si>
    <t>II.Credite bugetare</t>
  </si>
  <si>
    <t>finanţate din:</t>
  </si>
  <si>
    <t>venituri proprii</t>
  </si>
  <si>
    <t>finanţat din:</t>
  </si>
  <si>
    <t>-</t>
  </si>
  <si>
    <t>f)  conservarea biodiversităţii şi administrarea ariilor naturale protejate</t>
  </si>
  <si>
    <t xml:space="preserve">q) instalarea sistemelor de incălzire care utilizează energie regenerabilă, </t>
  </si>
  <si>
    <t xml:space="preserve">r) Programul naţional de îmbunătăţire a calităţii mediului prin realizarea de </t>
  </si>
  <si>
    <t>s) Programul de stimulare a înoirii Parcului auto naţional</t>
  </si>
  <si>
    <t xml:space="preserve">v) Programul de dezvoltare si optimizare a Reţelei Naţionale de Monitorizare a Calităţii Aerului </t>
  </si>
  <si>
    <t>I.Credite de angajament</t>
  </si>
  <si>
    <t>01</t>
  </si>
  <si>
    <t>03</t>
  </si>
  <si>
    <t>04</t>
  </si>
  <si>
    <t>06</t>
  </si>
  <si>
    <t>07</t>
  </si>
  <si>
    <t>16</t>
  </si>
  <si>
    <t>17</t>
  </si>
  <si>
    <t>18</t>
  </si>
  <si>
    <t>19</t>
  </si>
  <si>
    <t>22</t>
  </si>
  <si>
    <t>o)  închiderea iazurilor de decantare din sectorul minier</t>
  </si>
  <si>
    <t>15</t>
  </si>
  <si>
    <t>23</t>
  </si>
  <si>
    <t>05</t>
  </si>
  <si>
    <t>produse de fenomenele meteorologice extreme</t>
  </si>
  <si>
    <t>spaţii verzi în localităţile din mediul urban</t>
  </si>
  <si>
    <t>e) managementul integrat al zonei costiere</t>
  </si>
  <si>
    <t xml:space="preserve">p) efectuarea de lucrări destinate prevenirii, înlăturării şi/sau diminuării efectelor </t>
  </si>
  <si>
    <t xml:space="preserve">inclusiv inlocuirea sau completarea sistemelor clasice de încălzire </t>
  </si>
  <si>
    <t>21</t>
  </si>
  <si>
    <t>w) reducerea emisiilor de gaze cu efect de seră în transporturi, prin promovarea vehiculelor de transport rutier nepoluante din punct de vedere energetic</t>
  </si>
  <si>
    <t>24</t>
  </si>
  <si>
    <t xml:space="preserve">                                                                                    </t>
  </si>
  <si>
    <t>Aprobat</t>
  </si>
  <si>
    <t>Iuliana DECU</t>
  </si>
  <si>
    <t>x) efectuarea de lucrări destinate eficienței energetice</t>
  </si>
  <si>
    <t>u) Programul de realizare a pistelor pentru bicicliști în mediul urban și periurban</t>
  </si>
  <si>
    <t>Cornel BREZUICĂ</t>
  </si>
  <si>
    <t>ORDONATOR PRINCIPAL DE CREDITE</t>
  </si>
  <si>
    <t>4</t>
  </si>
  <si>
    <t>Influențe +/-</t>
  </si>
  <si>
    <t>Program  2018</t>
  </si>
  <si>
    <t>3</t>
  </si>
  <si>
    <t>Director Direcția Generală Proiecte</t>
  </si>
  <si>
    <t>Director Direcția Generală Administrare Fiscală</t>
  </si>
  <si>
    <t>Andrei IORGULESCU</t>
  </si>
  <si>
    <t>Aurelian DOBRE</t>
  </si>
  <si>
    <t>Director Direcția Implementare Proiecte</t>
  </si>
  <si>
    <t>Director Direcția Evidență și Colectare</t>
  </si>
  <si>
    <t>Elena LEHOVIDA</t>
  </si>
  <si>
    <t>Director Direcția Inspecție Fiscală</t>
  </si>
  <si>
    <t>Laurențiu TOMESCU</t>
  </si>
  <si>
    <t xml:space="preserve">Director Direcția Juridică </t>
  </si>
  <si>
    <t>Director Direcția Economică</t>
  </si>
  <si>
    <t>Marian CUCU</t>
  </si>
  <si>
    <t>Carmen DRAGNEA</t>
  </si>
  <si>
    <t>Drector DEPSP</t>
  </si>
  <si>
    <t>Anca CRISTEA</t>
  </si>
  <si>
    <t>Vicepresedinte</t>
  </si>
  <si>
    <t>Dorin CORCHEȘ</t>
  </si>
  <si>
    <t>Program</t>
  </si>
  <si>
    <t>Rectificat</t>
  </si>
  <si>
    <t>Anexa Nr.2b</t>
  </si>
  <si>
    <t>a) Programul privind reducerea emisiilor de gaze cu efect de seră și îmbunătățirea calității aerului, utilizând autovehicule mai puțin poluante în transportul public local de persoane- autobuze electrice/GNC</t>
  </si>
  <si>
    <t>b) Programul privind reducerea emisiilor de gaze cu efect de seră în transporturi, prin promovarea infrastructurii pentru vehiculele de transport rutier nepoluant din punct de vedere energetic:stații de reîncărcare pentru vehicule electrice în municipiile reședințe de județ</t>
  </si>
  <si>
    <t>c)Programul privind instalarea de sisiteme solare fotovoltaice pentru producerea de energie electrică în vedrea acoperirii necesarului de consum și livrării surplusului în rețeaua națională la gospodăriile individuale din regiunile care nu beneficază de finanțare în cadrul POR (București-Ilfov)</t>
  </si>
  <si>
    <t>d) Programul privind instalarea de sisteme solare fotovoltaice pentru gospodăriile izolate neracordate la rețeaua electrică de producere a energiei electrice</t>
  </si>
  <si>
    <t>e) Programul privind reducerea emisiilor de gaze cu efect de seră în transporturi, prin promovarea infrastructurii pentru vehiculele de transport rutier nepoluant din punct de vedere energetic,2017-2019</t>
  </si>
  <si>
    <t>f) Programul vizând transporturile tip RO-LA, pentru stimularea trecerii transportului de marfă dintre transportul rutier către calea ferată, în scopul reducerii emisiilor de gaze cu efect de seră din sectorul transport</t>
  </si>
  <si>
    <t>g) Programul privind finanțarea  Centrului de Excelență NATO pentru protecșia mediului, prin constituirea unei clădiri verzi al cărei consum de energie este aproape egal cu zero, exemplu de bune practici în reducerea emisiilor de gaze cu efect de seră în sectorul rezidențial</t>
  </si>
  <si>
    <t xml:space="preserve">      Președinte </t>
  </si>
  <si>
    <t>5=4-3</t>
  </si>
  <si>
    <t xml:space="preserve">                           (  Venituri din vânzarea certificatelor de emisii de gaze cu efect de seră cod clasificație 30.10.11)</t>
  </si>
  <si>
    <t>02</t>
  </si>
  <si>
    <t xml:space="preserve"> LISTA SUMELOR ALOCATE CATEGORIILOR DE PROIECTE PRIORITARE  FINANȚATE DIN FONDUL PENTRU MEDIU</t>
  </si>
  <si>
    <t>08</t>
  </si>
  <si>
    <t>a) Programul privind îmbunătățirea calității aerului și reducerea emisiilor de gaze cu efect de seră, utilizând autovehicule mai puțin poluante în transportul public local de persoane – autobuze și troleibuze electrice/GNC</t>
  </si>
  <si>
    <t>b) Programul privind reducerea emisiilor de gaze cu efect de seră în transporturi, prin promovarea infrastructurii pentru vehiculele de transport rutier nepoluant din punct de vedere energetic: staţii de reîncărcare pentru vehicule electrice în municipiile reședințe de județ</t>
  </si>
  <si>
    <t>c) Programul privind dezvoltarea infrastructurii de reîncărcare pentru vehicule electrice și electrice hibrid plug-in la nivelul autostrăzilor, drumurilor europene și drumurilor naționale</t>
  </si>
  <si>
    <t>d) Programul privind instalarea de sisteme solare fotovoltaice pentru producerea de energie electrică în vederea acoperirii necesarului de consum și livrării surplusului în rețeaua națională la gospodăriile individuale din regiunile care nu beneficiază de finanțare în cadrul POR (București-Ilfov)</t>
  </si>
  <si>
    <t xml:space="preserve">e) Programul privind instalarea de  sisteme solare fotovoltaice pentru gospodăriile izolate neracordate la rețeaua de distribuție a energiei electrice </t>
  </si>
  <si>
    <t>g) Programul vizând transporturile tip RO-LA, pentru stimularea trecerii transportului de marfă dinspre transportul rutier către calea ferată, în scopul reducerii emisiilor de gaze cu efect de seră din sectorul transport – lit. a) de la art. 13, alin. (1) din OUG nr. 196/2005 privind Fondul pentru pentru mediu</t>
  </si>
  <si>
    <t>h) Programul privind finanțarea Centrului de Excelență NATO pentru protecția mediului, prin construirea unei clădiri verzi al cărei consum de energie este aproape egal cu zero, exemplu de bune practici în reducerea emisiilor de gaze cu efect de seră în sectorul rezidențial</t>
  </si>
  <si>
    <t>f) Programul privind reducerea emisiilor de gaze cu efect de seră în transporturi, prin promovarea vehiculelor de transport rutier nepoluante şi eficiente din punct de vedere energetic, 2017-2019 – lit. w) de la art. 13, alin. (1) din OUG nr. 196/2005 privind Fondul pentru pentru mediu</t>
  </si>
  <si>
    <t xml:space="preserve"> LISTA SUMELOR ALOCATE CATEGORIILOR DE PROIECTE PRIORITARE  FINANȚATE DIN FONDUL PENTRU MEDIU ÎN ANUL 2018</t>
  </si>
</sst>
</file>

<file path=xl/styles.xml><?xml version="1.0" encoding="utf-8"?>
<styleSheet xmlns="http://schemas.openxmlformats.org/spreadsheetml/2006/main">
  <numFmts count="4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 _L_e_i_-;\-* #,##0\ _L_e_i_-;_-* &quot;-&quot;\ _L_e_i_-;_-@_-"/>
    <numFmt numFmtId="165" formatCode="_-* #,##0.00\ _L_e_i_-;\-* #,##0.00\ _L_e_i_-;_-* &quot;-&quot;??\ _L_e_i_-;_-@_-"/>
    <numFmt numFmtId="166" formatCode="#,##0\ &quot;RON&quot;;\-#,##0\ &quot;RON&quot;"/>
    <numFmt numFmtId="167" formatCode="#,##0\ &quot;RON&quot;;[Red]\-#,##0\ &quot;RON&quot;"/>
    <numFmt numFmtId="168" formatCode="#,##0.00\ &quot;RON&quot;;\-#,##0.00\ &quot;RON&quot;"/>
    <numFmt numFmtId="169" formatCode="#,##0.00\ &quot;RON&quot;;[Red]\-#,##0.00\ &quot;RON&quot;"/>
    <numFmt numFmtId="170" formatCode="_-* #,##0\ &quot;RON&quot;_-;\-* #,##0\ &quot;RON&quot;_-;_-* &quot;-&quot;\ &quot;RON&quot;_-;_-@_-"/>
    <numFmt numFmtId="171" formatCode="_-* #,##0\ _R_O_N_-;\-* #,##0\ _R_O_N_-;_-* &quot;-&quot;\ _R_O_N_-;_-@_-"/>
    <numFmt numFmtId="172" formatCode="_-* #,##0.00\ &quot;RON&quot;_-;\-* #,##0.00\ &quot;RON&quot;_-;_-* &quot;-&quot;??\ &quot;RON&quot;_-;_-@_-"/>
    <numFmt numFmtId="173" formatCode="_-* #,##0.00\ _R_O_N_-;\-* #,##0.00\ _R_O_N_-;_-* &quot;-&quot;??\ _R_O_N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_-* #,##0\ _L_E_I_-;\-* #,##0\ _L_E_I_-;_-* &quot;-&quot;\ _L_E_I_-;_-@_-"/>
    <numFmt numFmtId="183" formatCode="_-* #,##0.00\ _L_E_I_-;\-* #,##0.00\ _L_E_I_-;_-* &quot;-&quot;??\ _L_E_I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0.0"/>
    <numFmt numFmtId="193" formatCode="0.0"/>
    <numFmt numFmtId="194" formatCode="&quot;Yes&quot;;&quot;Yes&quot;;&quot;No&quot;"/>
    <numFmt numFmtId="195" formatCode="&quot;True&quot;;&quot;True&quot;;&quot;False&quot;"/>
    <numFmt numFmtId="196" formatCode="&quot;On&quot;;&quot;On&quot;;&quot;Off&quot;"/>
    <numFmt numFmtId="197" formatCode="[$€-2]\ #,##0.00_);[Red]\([$€-2]\ #,##0.00\)"/>
  </numFmts>
  <fonts count="2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sz val="12"/>
      <name val="Arial"/>
      <family val="2"/>
    </font>
    <font>
      <b/>
      <sz val="10"/>
      <name val="Arial"/>
      <family val="2"/>
    </font>
    <font>
      <b/>
      <sz val="11"/>
      <name val="Arial"/>
      <family val="2"/>
    </font>
    <font>
      <b/>
      <sz val="8"/>
      <name val="Arial"/>
      <family val="2"/>
    </font>
    <font>
      <b/>
      <sz val="12"/>
      <color indexed="8"/>
      <name val="Arial"/>
      <family val="2"/>
    </font>
    <font>
      <b/>
      <sz val="12"/>
      <color rgb="FF131313"/>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style="medium">
        <color indexed="8"/>
      </right>
      <top>
        <color indexed="63"/>
      </top>
      <bottom style="medium">
        <color indexed="8"/>
      </botto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style="medium">
        <color indexed="8"/>
      </bottom>
    </border>
    <border>
      <left>
        <color indexed="63"/>
      </left>
      <right style="medium">
        <color indexed="8"/>
      </right>
      <top>
        <color indexed="63"/>
      </top>
      <bottom>
        <color indexed="63"/>
      </bottom>
    </border>
    <border>
      <left style="medium"/>
      <right style="medium">
        <color indexed="8"/>
      </right>
      <top style="medium"/>
      <bottom>
        <color indexed="63"/>
      </bottom>
    </border>
    <border>
      <left style="medium"/>
      <right style="medium">
        <color indexed="8"/>
      </right>
      <top>
        <color indexed="63"/>
      </top>
      <bottom>
        <color indexed="63"/>
      </bottom>
    </border>
    <border>
      <left style="medium"/>
      <right style="medium">
        <color indexed="8"/>
      </right>
      <top>
        <color indexed="63"/>
      </top>
      <bottom style="medium">
        <color indexed="8"/>
      </bottom>
    </border>
    <border>
      <left style="medium"/>
      <right style="medium"/>
      <top>
        <color indexed="63"/>
      </top>
      <bottom style="medium">
        <color indexed="8"/>
      </bottom>
    </border>
    <border>
      <left style="medium"/>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83" fontId="0" fillId="0" borderId="0" applyFont="0" applyFill="0" applyBorder="0" applyAlignment="0" applyProtection="0"/>
    <xf numFmtId="18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85">
    <xf numFmtId="0" fontId="0" fillId="0" borderId="0" xfId="0" applyAlignment="1">
      <alignment/>
    </xf>
    <xf numFmtId="0" fontId="18" fillId="0" borderId="0" xfId="0" applyFont="1" applyAlignment="1">
      <alignment/>
    </xf>
    <xf numFmtId="0" fontId="19" fillId="0" borderId="0" xfId="0" applyFont="1" applyAlignment="1">
      <alignment/>
    </xf>
    <xf numFmtId="0" fontId="19" fillId="0" borderId="0" xfId="0" applyFont="1" applyFill="1" applyAlignment="1">
      <alignment/>
    </xf>
    <xf numFmtId="0" fontId="18" fillId="0" borderId="0" xfId="0" applyFont="1" applyFill="1" applyAlignment="1">
      <alignment/>
    </xf>
    <xf numFmtId="0" fontId="19" fillId="0" borderId="0" xfId="0" applyFont="1" applyFill="1" applyBorder="1" applyAlignment="1">
      <alignment/>
    </xf>
    <xf numFmtId="0" fontId="19" fillId="0" borderId="10" xfId="0" applyFont="1" applyFill="1" applyBorder="1" applyAlignment="1">
      <alignment/>
    </xf>
    <xf numFmtId="0" fontId="18" fillId="0" borderId="11" xfId="0" applyFont="1" applyFill="1" applyBorder="1" applyAlignment="1">
      <alignment/>
    </xf>
    <xf numFmtId="0" fontId="19" fillId="0" borderId="11" xfId="0" applyFont="1" applyFill="1" applyBorder="1" applyAlignment="1">
      <alignment/>
    </xf>
    <xf numFmtId="0" fontId="19" fillId="0" borderId="12" xfId="0" applyFont="1" applyFill="1" applyBorder="1" applyAlignment="1">
      <alignment horizontal="center"/>
    </xf>
    <xf numFmtId="0" fontId="18" fillId="0" borderId="0" xfId="0" applyFont="1" applyFill="1" applyBorder="1" applyAlignment="1">
      <alignment/>
    </xf>
    <xf numFmtId="0" fontId="18" fillId="0" borderId="0" xfId="0" applyFont="1" applyFill="1" applyBorder="1" applyAlignment="1">
      <alignment horizontal="left"/>
    </xf>
    <xf numFmtId="0" fontId="19" fillId="0" borderId="0" xfId="0" applyFont="1" applyFill="1" applyBorder="1" applyAlignment="1">
      <alignment horizontal="left"/>
    </xf>
    <xf numFmtId="0" fontId="18" fillId="0" borderId="11" xfId="0" applyFont="1" applyFill="1" applyBorder="1" applyAlignment="1">
      <alignment wrapText="1"/>
    </xf>
    <xf numFmtId="0" fontId="19" fillId="0" borderId="11" xfId="0" applyFont="1" applyFill="1" applyBorder="1" applyAlignment="1" quotePrefix="1">
      <alignment horizontal="right"/>
    </xf>
    <xf numFmtId="0" fontId="19" fillId="0" borderId="13" xfId="0" applyFont="1" applyFill="1" applyBorder="1" applyAlignment="1">
      <alignment/>
    </xf>
    <xf numFmtId="0" fontId="19" fillId="0" borderId="14" xfId="0" applyFont="1" applyFill="1" applyBorder="1" applyAlignment="1">
      <alignment/>
    </xf>
    <xf numFmtId="49" fontId="19" fillId="0" borderId="0" xfId="0" applyNumberFormat="1" applyFont="1" applyAlignment="1">
      <alignment/>
    </xf>
    <xf numFmtId="49" fontId="19" fillId="0" borderId="0" xfId="0" applyNumberFormat="1" applyFont="1" applyFill="1" applyAlignment="1">
      <alignment/>
    </xf>
    <xf numFmtId="49" fontId="18" fillId="0" borderId="0" xfId="0" applyNumberFormat="1" applyFont="1" applyFill="1" applyAlignment="1">
      <alignment/>
    </xf>
    <xf numFmtId="49" fontId="19" fillId="0" borderId="15" xfId="0" applyNumberFormat="1" applyFont="1" applyFill="1" applyBorder="1" applyAlignment="1">
      <alignment horizontal="center"/>
    </xf>
    <xf numFmtId="49" fontId="19" fillId="0" borderId="16" xfId="0" applyNumberFormat="1" applyFont="1" applyFill="1" applyBorder="1" applyAlignment="1">
      <alignment horizontal="center"/>
    </xf>
    <xf numFmtId="49" fontId="19" fillId="0" borderId="16" xfId="0" applyNumberFormat="1" applyFont="1" applyFill="1" applyBorder="1" applyAlignment="1" quotePrefix="1">
      <alignment horizontal="center"/>
    </xf>
    <xf numFmtId="49" fontId="19" fillId="0" borderId="16" xfId="0" applyNumberFormat="1" applyFont="1" applyFill="1" applyBorder="1" applyAlignment="1">
      <alignment/>
    </xf>
    <xf numFmtId="49" fontId="19" fillId="0" borderId="16" xfId="0" applyNumberFormat="1" applyFont="1" applyFill="1" applyBorder="1" applyAlignment="1">
      <alignment horizontal="right"/>
    </xf>
    <xf numFmtId="49" fontId="19" fillId="0" borderId="17" xfId="0" applyNumberFormat="1" applyFont="1" applyFill="1" applyBorder="1" applyAlignment="1">
      <alignment horizontal="center"/>
    </xf>
    <xf numFmtId="49" fontId="18" fillId="0" borderId="0" xfId="0" applyNumberFormat="1" applyFont="1" applyFill="1" applyBorder="1" applyAlignment="1">
      <alignment/>
    </xf>
    <xf numFmtId="0" fontId="19" fillId="0" borderId="11" xfId="0" applyFont="1" applyFill="1" applyBorder="1" applyAlignment="1">
      <alignment horizontal="right"/>
    </xf>
    <xf numFmtId="0" fontId="18" fillId="0" borderId="18" xfId="0" applyFont="1" applyFill="1" applyBorder="1" applyAlignment="1">
      <alignment horizontal="center"/>
    </xf>
    <xf numFmtId="0" fontId="18" fillId="0" borderId="11" xfId="0" applyFont="1" applyFill="1" applyBorder="1" applyAlignment="1">
      <alignment horizontal="left" wrapText="1"/>
    </xf>
    <xf numFmtId="0" fontId="18" fillId="0" borderId="18" xfId="0" applyFont="1" applyFill="1" applyBorder="1" applyAlignment="1">
      <alignment wrapText="1"/>
    </xf>
    <xf numFmtId="0" fontId="18" fillId="0" borderId="0" xfId="0" applyFont="1" applyFill="1" applyAlignment="1">
      <alignment horizontal="center"/>
    </xf>
    <xf numFmtId="49" fontId="18" fillId="0" borderId="13" xfId="0" applyNumberFormat="1" applyFont="1" applyFill="1" applyBorder="1" applyAlignment="1">
      <alignment/>
    </xf>
    <xf numFmtId="49" fontId="18" fillId="0" borderId="11" xfId="0" applyNumberFormat="1" applyFont="1" applyFill="1" applyBorder="1" applyAlignment="1">
      <alignment horizontal="center"/>
    </xf>
    <xf numFmtId="49" fontId="18" fillId="0" borderId="10" xfId="0" applyNumberFormat="1" applyFont="1" applyFill="1" applyBorder="1" applyAlignment="1">
      <alignment/>
    </xf>
    <xf numFmtId="0" fontId="19" fillId="0" borderId="16" xfId="0" applyFont="1" applyFill="1" applyBorder="1" applyAlignment="1">
      <alignment/>
    </xf>
    <xf numFmtId="3" fontId="18" fillId="0" borderId="16" xfId="0" applyNumberFormat="1" applyFont="1" applyFill="1" applyBorder="1" applyAlignment="1">
      <alignment/>
    </xf>
    <xf numFmtId="3" fontId="19" fillId="0" borderId="16" xfId="0" applyNumberFormat="1" applyFont="1" applyFill="1" applyBorder="1" applyAlignment="1">
      <alignment/>
    </xf>
    <xf numFmtId="3" fontId="19" fillId="0" borderId="17" xfId="0" applyNumberFormat="1" applyFont="1" applyFill="1" applyBorder="1" applyAlignment="1">
      <alignment/>
    </xf>
    <xf numFmtId="0" fontId="20" fillId="0" borderId="0" xfId="0" applyFont="1" applyFill="1" applyAlignment="1">
      <alignment/>
    </xf>
    <xf numFmtId="0" fontId="21" fillId="0" borderId="0" xfId="0" applyFont="1" applyAlignment="1">
      <alignment/>
    </xf>
    <xf numFmtId="0" fontId="21" fillId="0" borderId="0" xfId="0" applyFont="1" applyFill="1" applyAlignment="1">
      <alignment horizontal="right"/>
    </xf>
    <xf numFmtId="49" fontId="21" fillId="0" borderId="0" xfId="0" applyNumberFormat="1" applyFont="1" applyFill="1" applyAlignment="1">
      <alignment horizontal="center"/>
    </xf>
    <xf numFmtId="0" fontId="21" fillId="0" borderId="0" xfId="0" applyFont="1" applyFill="1" applyAlignment="1">
      <alignment/>
    </xf>
    <xf numFmtId="0" fontId="21" fillId="0" borderId="0" xfId="0" applyFont="1" applyFill="1" applyAlignment="1">
      <alignment horizontal="center"/>
    </xf>
    <xf numFmtId="49" fontId="21" fillId="0" borderId="0" xfId="0" applyNumberFormat="1" applyFont="1" applyFill="1" applyAlignment="1">
      <alignment horizontal="left"/>
    </xf>
    <xf numFmtId="0" fontId="21" fillId="0" borderId="0" xfId="0" applyFont="1" applyFill="1" applyAlignment="1">
      <alignment horizontal="left"/>
    </xf>
    <xf numFmtId="49" fontId="20" fillId="0" borderId="0" xfId="0" applyNumberFormat="1" applyFont="1" applyFill="1" applyAlignment="1">
      <alignment horizontal="center"/>
    </xf>
    <xf numFmtId="0" fontId="18" fillId="0" borderId="0" xfId="0" applyFont="1" applyFill="1" applyAlignment="1">
      <alignment/>
    </xf>
    <xf numFmtId="49" fontId="18" fillId="0" borderId="0" xfId="0" applyNumberFormat="1" applyFont="1" applyFill="1" applyAlignment="1">
      <alignment/>
    </xf>
    <xf numFmtId="3" fontId="19" fillId="0" borderId="16" xfId="0" applyNumberFormat="1" applyFont="1" applyFill="1" applyBorder="1" applyAlignment="1">
      <alignment/>
    </xf>
    <xf numFmtId="49" fontId="22" fillId="0" borderId="19" xfId="0" applyNumberFormat="1" applyFont="1" applyFill="1" applyBorder="1" applyAlignment="1">
      <alignment horizontal="center" vertical="center" wrapText="1"/>
    </xf>
    <xf numFmtId="0" fontId="22" fillId="0" borderId="19" xfId="0" applyNumberFormat="1" applyFont="1" applyFill="1" applyBorder="1" applyAlignment="1">
      <alignment horizontal="center" vertical="center" wrapText="1"/>
    </xf>
    <xf numFmtId="0" fontId="19" fillId="0" borderId="20" xfId="0" applyFont="1" applyFill="1" applyBorder="1" applyAlignment="1">
      <alignment/>
    </xf>
    <xf numFmtId="0" fontId="19" fillId="0" borderId="18" xfId="0" applyFont="1" applyFill="1" applyBorder="1" applyAlignment="1">
      <alignment/>
    </xf>
    <xf numFmtId="0" fontId="19" fillId="0" borderId="21" xfId="0" applyFont="1" applyFill="1" applyBorder="1" applyAlignment="1">
      <alignment/>
    </xf>
    <xf numFmtId="0" fontId="19" fillId="0" borderId="0" xfId="0" applyFont="1" applyFill="1" applyAlignment="1">
      <alignment horizontal="right"/>
    </xf>
    <xf numFmtId="0" fontId="18" fillId="0" borderId="0" xfId="0" applyFont="1" applyFill="1" applyAlignment="1">
      <alignment horizontal="right"/>
    </xf>
    <xf numFmtId="0" fontId="19" fillId="0" borderId="11" xfId="0" applyFont="1" applyFill="1" applyBorder="1" applyAlignment="1">
      <alignment/>
    </xf>
    <xf numFmtId="3" fontId="18" fillId="0" borderId="11" xfId="0" applyNumberFormat="1" applyFont="1" applyFill="1" applyBorder="1" applyAlignment="1">
      <alignment/>
    </xf>
    <xf numFmtId="3" fontId="19" fillId="0" borderId="11" xfId="0" applyNumberFormat="1" applyFont="1" applyFill="1" applyBorder="1" applyAlignment="1">
      <alignment/>
    </xf>
    <xf numFmtId="3" fontId="19" fillId="0" borderId="13" xfId="0" applyNumberFormat="1" applyFont="1" applyFill="1" applyBorder="1" applyAlignment="1">
      <alignment/>
    </xf>
    <xf numFmtId="0" fontId="18" fillId="0" borderId="10"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9" fillId="0" borderId="14" xfId="0" applyFont="1" applyFill="1" applyBorder="1" applyAlignment="1">
      <alignment horizontal="left"/>
    </xf>
    <xf numFmtId="49" fontId="19" fillId="0" borderId="17" xfId="0" applyNumberFormat="1" applyFont="1" applyFill="1" applyBorder="1" applyAlignment="1">
      <alignment/>
    </xf>
    <xf numFmtId="49" fontId="22" fillId="0" borderId="23" xfId="0" applyNumberFormat="1" applyFont="1" applyFill="1" applyBorder="1" applyAlignment="1">
      <alignment horizontal="center" vertical="center" wrapText="1"/>
    </xf>
    <xf numFmtId="0" fontId="19" fillId="0" borderId="15" xfId="0" applyFont="1" applyFill="1" applyBorder="1" applyAlignment="1">
      <alignment/>
    </xf>
    <xf numFmtId="0" fontId="18" fillId="0" borderId="0" xfId="0" applyFont="1" applyAlignment="1">
      <alignment horizontal="right"/>
    </xf>
    <xf numFmtId="0" fontId="18" fillId="0" borderId="0" xfId="0" applyFont="1" applyFill="1" applyAlignment="1">
      <alignment horizontal="left"/>
    </xf>
    <xf numFmtId="0" fontId="18" fillId="0" borderId="0" xfId="0" applyFont="1" applyAlignment="1">
      <alignment wrapText="1"/>
    </xf>
    <xf numFmtId="0" fontId="24" fillId="0" borderId="0" xfId="0" applyFont="1" applyAlignment="1">
      <alignment wrapText="1"/>
    </xf>
    <xf numFmtId="0" fontId="18" fillId="24" borderId="0" xfId="0" applyFont="1" applyFill="1" applyAlignment="1">
      <alignment horizontal="center" wrapText="1"/>
    </xf>
    <xf numFmtId="0" fontId="18" fillId="0" borderId="0" xfId="0" applyFont="1" applyFill="1" applyAlignment="1">
      <alignment horizontal="left"/>
    </xf>
    <xf numFmtId="0" fontId="18" fillId="0" borderId="24"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11" xfId="0" applyFont="1" applyFill="1" applyBorder="1" applyAlignment="1">
      <alignment horizontal="center"/>
    </xf>
    <xf numFmtId="0" fontId="18" fillId="0" borderId="18" xfId="0" applyFont="1" applyFill="1" applyBorder="1" applyAlignment="1">
      <alignment horizontal="center"/>
    </xf>
    <xf numFmtId="0" fontId="22" fillId="0" borderId="28" xfId="0" applyNumberFormat="1" applyFont="1" applyFill="1" applyBorder="1" applyAlignment="1">
      <alignment horizontal="center" vertical="center" wrapText="1"/>
    </xf>
    <xf numFmtId="0" fontId="22" fillId="0" borderId="29"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91"/>
  <sheetViews>
    <sheetView tabSelected="1" zoomScale="70" zoomScaleNormal="70" zoomScalePageLayoutView="0" workbookViewId="0" topLeftCell="A5">
      <selection activeCell="L28" sqref="L28"/>
    </sheetView>
  </sheetViews>
  <sheetFormatPr defaultColWidth="9.140625" defaultRowHeight="12.75"/>
  <cols>
    <col min="1" max="1" width="86.28125" style="3" customWidth="1"/>
    <col min="2" max="2" width="29.7109375" style="3" customWidth="1"/>
    <col min="3" max="3" width="13.7109375" style="18" customWidth="1"/>
    <col min="4" max="6" width="21.7109375" style="3" customWidth="1"/>
    <col min="7" max="16384" width="9.140625" style="3" customWidth="1"/>
  </cols>
  <sheetData>
    <row r="1" spans="1:2" s="2" customFormat="1" ht="15" customHeight="1">
      <c r="A1" s="1" t="s">
        <v>0</v>
      </c>
      <c r="B1" s="1"/>
    </row>
    <row r="2" s="2" customFormat="1" ht="15">
      <c r="A2" s="1"/>
    </row>
    <row r="3" spans="1:5" s="2" customFormat="1" ht="15">
      <c r="A3" s="1"/>
      <c r="E3" s="57" t="s">
        <v>40</v>
      </c>
    </row>
    <row r="4" spans="1:5" s="2" customFormat="1" ht="15">
      <c r="A4" s="1"/>
      <c r="B4" s="48"/>
      <c r="E4" s="48" t="s">
        <v>45</v>
      </c>
    </row>
    <row r="5" spans="1:2" s="2" customFormat="1" ht="15">
      <c r="A5" s="1"/>
      <c r="B5" s="48"/>
    </row>
    <row r="6" spans="1:3" s="2" customFormat="1" ht="15">
      <c r="A6" s="1"/>
      <c r="B6" s="1"/>
      <c r="C6" s="17"/>
    </row>
    <row r="7" spans="1:3" s="2" customFormat="1" ht="15">
      <c r="A7" s="1"/>
      <c r="B7" s="1"/>
      <c r="C7" s="17"/>
    </row>
    <row r="8" spans="1:3" s="2" customFormat="1" ht="15">
      <c r="A8" s="3"/>
      <c r="B8" s="3"/>
      <c r="C8" s="18"/>
    </row>
    <row r="9" spans="1:4" ht="15.75" customHeight="1">
      <c r="A9" s="73" t="s">
        <v>91</v>
      </c>
      <c r="B9" s="73"/>
      <c r="C9" s="73"/>
      <c r="D9" s="73"/>
    </row>
    <row r="10" spans="1:4" ht="15">
      <c r="A10" s="74" t="s">
        <v>79</v>
      </c>
      <c r="B10" s="74"/>
      <c r="C10" s="74"/>
      <c r="D10" s="74"/>
    </row>
    <row r="11" spans="1:4" ht="15">
      <c r="A11" s="70"/>
      <c r="B11" s="70"/>
      <c r="C11" s="70"/>
      <c r="D11" s="70"/>
    </row>
    <row r="12" spans="1:6" ht="15">
      <c r="A12" s="70"/>
      <c r="B12" s="70"/>
      <c r="C12" s="70"/>
      <c r="D12" s="70"/>
      <c r="F12" s="69" t="s">
        <v>69</v>
      </c>
    </row>
    <row r="13" spans="1:6" ht="15">
      <c r="A13" s="70"/>
      <c r="B13" s="70"/>
      <c r="C13" s="70"/>
      <c r="D13" s="70"/>
      <c r="F13" s="69"/>
    </row>
    <row r="14" spans="1:3" ht="15">
      <c r="A14" s="31" t="s">
        <v>39</v>
      </c>
      <c r="B14" s="4"/>
      <c r="C14" s="19"/>
    </row>
    <row r="15" spans="3:6" ht="16.5" customHeight="1" thickBot="1">
      <c r="C15" s="26"/>
      <c r="F15" s="56" t="s">
        <v>1</v>
      </c>
    </row>
    <row r="16" spans="1:6" ht="17.25" customHeight="1">
      <c r="A16" s="6"/>
      <c r="B16" s="53"/>
      <c r="C16" s="34"/>
      <c r="D16" s="75" t="s">
        <v>48</v>
      </c>
      <c r="E16" s="62"/>
      <c r="F16" s="78" t="s">
        <v>47</v>
      </c>
    </row>
    <row r="17" spans="1:6" ht="15">
      <c r="A17" s="81" t="s">
        <v>2</v>
      </c>
      <c r="B17" s="82"/>
      <c r="C17" s="33" t="s">
        <v>3</v>
      </c>
      <c r="D17" s="76"/>
      <c r="E17" s="63" t="s">
        <v>67</v>
      </c>
      <c r="F17" s="79"/>
    </row>
    <row r="18" spans="1:6" ht="16.5" customHeight="1">
      <c r="A18" s="8"/>
      <c r="B18" s="54"/>
      <c r="C18" s="33"/>
      <c r="D18" s="76"/>
      <c r="E18" s="63">
        <v>2018</v>
      </c>
      <c r="F18" s="79"/>
    </row>
    <row r="19" spans="1:6" ht="15.75" thickBot="1">
      <c r="A19" s="15"/>
      <c r="B19" s="55"/>
      <c r="C19" s="32"/>
      <c r="D19" s="77"/>
      <c r="E19" s="64" t="s">
        <v>68</v>
      </c>
      <c r="F19" s="80"/>
    </row>
    <row r="20" spans="1:6" ht="9.75" customHeight="1" thickBot="1">
      <c r="A20" s="83">
        <v>1</v>
      </c>
      <c r="B20" s="84"/>
      <c r="C20" s="52">
        <v>2</v>
      </c>
      <c r="D20" s="51" t="s">
        <v>49</v>
      </c>
      <c r="E20" s="51" t="s">
        <v>46</v>
      </c>
      <c r="F20" s="67" t="s">
        <v>78</v>
      </c>
    </row>
    <row r="21" spans="1:6" ht="15">
      <c r="A21" s="6"/>
      <c r="B21" s="9"/>
      <c r="C21" s="20"/>
      <c r="D21" s="35"/>
      <c r="E21" s="58"/>
      <c r="F21" s="68"/>
    </row>
    <row r="22" spans="1:6" ht="15">
      <c r="A22" s="7" t="s">
        <v>4</v>
      </c>
      <c r="B22" s="10"/>
      <c r="C22" s="21">
        <v>55.01</v>
      </c>
      <c r="D22" s="35"/>
      <c r="E22" s="58"/>
      <c r="F22" s="35"/>
    </row>
    <row r="23" spans="1:6" ht="15">
      <c r="A23" s="7"/>
      <c r="B23" s="11" t="s">
        <v>5</v>
      </c>
      <c r="C23" s="22"/>
      <c r="D23" s="36">
        <f aca="true" t="shared" si="0" ref="D23:F24">D28</f>
        <v>0</v>
      </c>
      <c r="E23" s="59">
        <f t="shared" si="0"/>
        <v>1002500</v>
      </c>
      <c r="F23" s="36">
        <f>E23-D23</f>
        <v>1002500</v>
      </c>
    </row>
    <row r="24" spans="1:6" ht="15">
      <c r="A24" s="7"/>
      <c r="B24" s="11" t="s">
        <v>6</v>
      </c>
      <c r="C24" s="22"/>
      <c r="D24" s="36">
        <f t="shared" si="0"/>
        <v>0</v>
      </c>
      <c r="E24" s="59">
        <f t="shared" si="0"/>
        <v>679000</v>
      </c>
      <c r="F24" s="36">
        <f t="shared" si="0"/>
        <v>679000</v>
      </c>
    </row>
    <row r="25" spans="1:6" ht="13.5" customHeight="1">
      <c r="A25" s="8"/>
      <c r="B25" s="12"/>
      <c r="C25" s="22"/>
      <c r="D25" s="35"/>
      <c r="E25" s="58"/>
      <c r="F25" s="35"/>
    </row>
    <row r="26" spans="1:6" ht="21" customHeight="1">
      <c r="A26" s="8" t="s">
        <v>7</v>
      </c>
      <c r="B26" s="5"/>
      <c r="C26" s="21"/>
      <c r="D26" s="35"/>
      <c r="E26" s="58"/>
      <c r="F26" s="35"/>
    </row>
    <row r="27" spans="1:6" ht="15">
      <c r="A27" s="7" t="s">
        <v>8</v>
      </c>
      <c r="B27" s="5"/>
      <c r="C27" s="21">
        <v>55.01</v>
      </c>
      <c r="D27" s="35"/>
      <c r="E27" s="58"/>
      <c r="F27" s="35"/>
    </row>
    <row r="28" spans="1:6" ht="15">
      <c r="A28" s="8"/>
      <c r="B28" s="12" t="s">
        <v>5</v>
      </c>
      <c r="C28" s="22"/>
      <c r="D28" s="37">
        <v>0</v>
      </c>
      <c r="E28" s="60">
        <f>E34+E40+E52+E70+E76+E82+E88+E46</f>
        <v>1002500</v>
      </c>
      <c r="F28" s="37">
        <f>F34+F40+F52+F70+F76+F82+F88+F46</f>
        <v>1002500</v>
      </c>
    </row>
    <row r="29" spans="1:6" ht="15">
      <c r="A29" s="8"/>
      <c r="B29" s="12" t="s">
        <v>6</v>
      </c>
      <c r="C29" s="22"/>
      <c r="D29" s="37">
        <f>D35+D41+D53+D71+D77+D83+D89</f>
        <v>0</v>
      </c>
      <c r="E29" s="60">
        <f>E35+E41+E53+E71+E77+E83+E89+E47</f>
        <v>679000</v>
      </c>
      <c r="F29" s="37">
        <f>F35+F41+F53+F71+F77+F83+F89</f>
        <v>679000</v>
      </c>
    </row>
    <row r="30" spans="1:6" ht="15">
      <c r="A30" s="8"/>
      <c r="B30" s="12"/>
      <c r="C30" s="22"/>
      <c r="D30" s="35"/>
      <c r="E30" s="58"/>
      <c r="F30" s="35"/>
    </row>
    <row r="31" spans="1:6" ht="46.5">
      <c r="A31" s="71" t="s">
        <v>83</v>
      </c>
      <c r="B31" s="5"/>
      <c r="C31" s="21" t="s">
        <v>17</v>
      </c>
      <c r="D31" s="35"/>
      <c r="E31" s="58"/>
      <c r="F31" s="35"/>
    </row>
    <row r="32" spans="1:6" ht="15">
      <c r="A32" s="8" t="s">
        <v>9</v>
      </c>
      <c r="B32" s="5"/>
      <c r="C32" s="21"/>
      <c r="D32" s="35"/>
      <c r="E32" s="58"/>
      <c r="F32" s="35"/>
    </row>
    <row r="33" spans="1:6" ht="15">
      <c r="A33" s="14" t="s">
        <v>10</v>
      </c>
      <c r="B33" s="10" t="s">
        <v>8</v>
      </c>
      <c r="C33" s="23"/>
      <c r="D33" s="35"/>
      <c r="E33" s="58"/>
      <c r="F33" s="35"/>
    </row>
    <row r="34" spans="1:6" ht="15">
      <c r="A34" s="8"/>
      <c r="B34" s="12" t="s">
        <v>5</v>
      </c>
      <c r="C34" s="22"/>
      <c r="D34" s="37">
        <v>0</v>
      </c>
      <c r="E34" s="60">
        <v>460000</v>
      </c>
      <c r="F34" s="37">
        <f>E34-D34</f>
        <v>460000</v>
      </c>
    </row>
    <row r="35" spans="1:6" ht="15">
      <c r="A35" s="8"/>
      <c r="B35" s="12" t="s">
        <v>6</v>
      </c>
      <c r="C35" s="22"/>
      <c r="D35" s="37">
        <v>0</v>
      </c>
      <c r="E35" s="60">
        <v>460000</v>
      </c>
      <c r="F35" s="37">
        <f>E35-D35</f>
        <v>460000</v>
      </c>
    </row>
    <row r="36" spans="1:6" ht="15">
      <c r="A36" s="8"/>
      <c r="B36" s="5"/>
      <c r="C36" s="21"/>
      <c r="D36" s="37"/>
      <c r="E36" s="60"/>
      <c r="F36" s="37"/>
    </row>
    <row r="37" spans="1:6" ht="69" customHeight="1">
      <c r="A37" s="72" t="s">
        <v>84</v>
      </c>
      <c r="B37" s="5"/>
      <c r="C37" s="21" t="s">
        <v>80</v>
      </c>
      <c r="D37" s="37"/>
      <c r="E37" s="60"/>
      <c r="F37" s="37"/>
    </row>
    <row r="38" spans="1:6" ht="15">
      <c r="A38" s="8" t="s">
        <v>9</v>
      </c>
      <c r="B38" s="5"/>
      <c r="C38" s="22"/>
      <c r="D38" s="37"/>
      <c r="E38" s="60"/>
      <c r="F38" s="37"/>
    </row>
    <row r="39" spans="1:6" ht="15">
      <c r="A39" s="14" t="s">
        <v>10</v>
      </c>
      <c r="B39" s="10" t="s">
        <v>8</v>
      </c>
      <c r="C39" s="22"/>
      <c r="D39" s="37"/>
      <c r="E39" s="60"/>
      <c r="F39" s="37"/>
    </row>
    <row r="40" spans="1:6" ht="15">
      <c r="A40" s="8"/>
      <c r="B40" s="12" t="s">
        <v>5</v>
      </c>
      <c r="C40" s="22"/>
      <c r="D40" s="37">
        <v>0</v>
      </c>
      <c r="E40" s="60">
        <v>92000</v>
      </c>
      <c r="F40" s="37">
        <f>E40-D40</f>
        <v>92000</v>
      </c>
    </row>
    <row r="41" spans="1:6" ht="15">
      <c r="A41" s="8"/>
      <c r="B41" s="12" t="s">
        <v>6</v>
      </c>
      <c r="C41" s="22"/>
      <c r="D41" s="37">
        <v>0</v>
      </c>
      <c r="E41" s="60">
        <v>40000</v>
      </c>
      <c r="F41" s="37">
        <f aca="true" t="shared" si="1" ref="F41:F47">E41-D41</f>
        <v>40000</v>
      </c>
    </row>
    <row r="42" spans="1:6" ht="15">
      <c r="A42" s="8"/>
      <c r="B42" s="12"/>
      <c r="C42" s="22"/>
      <c r="D42" s="37"/>
      <c r="E42" s="60"/>
      <c r="F42" s="37"/>
    </row>
    <row r="43" spans="1:6" ht="46.5">
      <c r="A43" s="71" t="s">
        <v>85</v>
      </c>
      <c r="B43" s="12"/>
      <c r="C43" s="22" t="s">
        <v>18</v>
      </c>
      <c r="D43" s="37"/>
      <c r="E43" s="60"/>
      <c r="F43" s="37"/>
    </row>
    <row r="44" spans="1:6" ht="15">
      <c r="A44" s="8" t="s">
        <v>9</v>
      </c>
      <c r="B44" s="12"/>
      <c r="C44" s="22"/>
      <c r="D44" s="37"/>
      <c r="E44" s="60"/>
      <c r="F44" s="37"/>
    </row>
    <row r="45" spans="1:6" ht="15">
      <c r="A45" s="8"/>
      <c r="B45" s="10" t="s">
        <v>8</v>
      </c>
      <c r="C45" s="22"/>
      <c r="D45" s="37"/>
      <c r="E45" s="60"/>
      <c r="F45" s="37"/>
    </row>
    <row r="46" spans="1:6" ht="15">
      <c r="A46" s="8"/>
      <c r="B46" s="12" t="s">
        <v>5</v>
      </c>
      <c r="C46" s="22"/>
      <c r="D46" s="37">
        <v>0</v>
      </c>
      <c r="E46" s="60">
        <v>92000</v>
      </c>
      <c r="F46" s="37">
        <f t="shared" si="1"/>
        <v>92000</v>
      </c>
    </row>
    <row r="47" spans="1:6" ht="15">
      <c r="A47" s="8"/>
      <c r="B47" s="12" t="s">
        <v>6</v>
      </c>
      <c r="C47" s="22"/>
      <c r="D47" s="37">
        <v>0</v>
      </c>
      <c r="E47" s="60">
        <v>0</v>
      </c>
      <c r="F47" s="37">
        <f t="shared" si="1"/>
        <v>0</v>
      </c>
    </row>
    <row r="48" spans="1:6" ht="15">
      <c r="A48" s="8"/>
      <c r="B48" s="12"/>
      <c r="C48" s="22"/>
      <c r="D48" s="37"/>
      <c r="E48" s="60"/>
      <c r="F48" s="37"/>
    </row>
    <row r="49" spans="1:6" ht="62.25">
      <c r="A49" s="71" t="s">
        <v>86</v>
      </c>
      <c r="B49" s="5"/>
      <c r="C49" s="21" t="s">
        <v>19</v>
      </c>
      <c r="D49" s="37"/>
      <c r="E49" s="60"/>
      <c r="F49" s="37"/>
    </row>
    <row r="50" spans="1:6" ht="15">
      <c r="A50" s="8" t="s">
        <v>9</v>
      </c>
      <c r="B50" s="5"/>
      <c r="C50" s="22"/>
      <c r="D50" s="37"/>
      <c r="E50" s="60"/>
      <c r="F50" s="37"/>
    </row>
    <row r="51" spans="1:6" ht="17.25" customHeight="1">
      <c r="A51" s="14" t="s">
        <v>10</v>
      </c>
      <c r="B51" s="10" t="s">
        <v>8</v>
      </c>
      <c r="C51" s="22"/>
      <c r="D51" s="37"/>
      <c r="E51" s="60"/>
      <c r="F51" s="37"/>
    </row>
    <row r="52" spans="1:6" s="2" customFormat="1" ht="17.25" customHeight="1">
      <c r="A52" s="8"/>
      <c r="B52" s="12" t="s">
        <v>5</v>
      </c>
      <c r="C52" s="22"/>
      <c r="D52" s="37">
        <v>0</v>
      </c>
      <c r="E52" s="60">
        <v>32500</v>
      </c>
      <c r="F52" s="37">
        <f>E52-D52</f>
        <v>32500</v>
      </c>
    </row>
    <row r="53" spans="1:6" ht="15">
      <c r="A53" s="8"/>
      <c r="B53" s="12" t="s">
        <v>6</v>
      </c>
      <c r="C53" s="22"/>
      <c r="D53" s="37">
        <v>0</v>
      </c>
      <c r="E53" s="60">
        <v>20000</v>
      </c>
      <c r="F53" s="37">
        <f>E53-D53</f>
        <v>20000</v>
      </c>
    </row>
    <row r="54" spans="1:6" s="2" customFormat="1" ht="15">
      <c r="A54" s="8"/>
      <c r="B54" s="12"/>
      <c r="C54" s="22"/>
      <c r="D54" s="37"/>
      <c r="E54" s="60"/>
      <c r="F54" s="37"/>
    </row>
    <row r="55" spans="1:6" s="2" customFormat="1" ht="15.75" customHeight="1" hidden="1">
      <c r="A55" s="7" t="s">
        <v>33</v>
      </c>
      <c r="B55" s="12"/>
      <c r="C55" s="21" t="s">
        <v>30</v>
      </c>
      <c r="D55" s="37"/>
      <c r="E55" s="60"/>
      <c r="F55" s="37"/>
    </row>
    <row r="56" spans="1:6" s="2" customFormat="1" ht="15" customHeight="1" hidden="1">
      <c r="A56" s="8" t="s">
        <v>9</v>
      </c>
      <c r="B56" s="12"/>
      <c r="C56" s="22"/>
      <c r="D56" s="37"/>
      <c r="E56" s="60"/>
      <c r="F56" s="37"/>
    </row>
    <row r="57" spans="1:6" s="2" customFormat="1" ht="15.75" customHeight="1" hidden="1">
      <c r="A57" s="27" t="s">
        <v>10</v>
      </c>
      <c r="B57" s="10" t="s">
        <v>8</v>
      </c>
      <c r="C57" s="22"/>
      <c r="D57" s="37"/>
      <c r="E57" s="60"/>
      <c r="F57" s="37"/>
    </row>
    <row r="58" spans="1:6" s="2" customFormat="1" ht="15" customHeight="1" hidden="1">
      <c r="A58" s="8"/>
      <c r="B58" s="12" t="s">
        <v>5</v>
      </c>
      <c r="C58" s="22"/>
      <c r="D58" s="37"/>
      <c r="E58" s="60"/>
      <c r="F58" s="37"/>
    </row>
    <row r="59" spans="1:6" s="2" customFormat="1" ht="15" customHeight="1" hidden="1">
      <c r="A59" s="8"/>
      <c r="B59" s="12" t="s">
        <v>6</v>
      </c>
      <c r="C59" s="22"/>
      <c r="D59" s="37"/>
      <c r="E59" s="60"/>
      <c r="F59" s="37"/>
    </row>
    <row r="60" spans="1:6" s="2" customFormat="1" ht="15" customHeight="1" hidden="1">
      <c r="A60" s="8"/>
      <c r="B60" s="12"/>
      <c r="C60" s="22"/>
      <c r="D60" s="37"/>
      <c r="E60" s="60"/>
      <c r="F60" s="37"/>
    </row>
    <row r="61" spans="1:6" ht="15" hidden="1">
      <c r="A61" s="7" t="s">
        <v>11</v>
      </c>
      <c r="B61" s="5"/>
      <c r="C61" s="21" t="s">
        <v>20</v>
      </c>
      <c r="D61" s="37"/>
      <c r="E61" s="60"/>
      <c r="F61" s="37"/>
    </row>
    <row r="62" spans="1:6" ht="15" hidden="1">
      <c r="A62" s="8" t="s">
        <v>9</v>
      </c>
      <c r="B62" s="5"/>
      <c r="C62" s="23"/>
      <c r="D62" s="37"/>
      <c r="E62" s="60"/>
      <c r="F62" s="37"/>
    </row>
    <row r="63" spans="1:6" ht="15" hidden="1">
      <c r="A63" s="14" t="s">
        <v>10</v>
      </c>
      <c r="B63" s="10" t="s">
        <v>8</v>
      </c>
      <c r="C63" s="23"/>
      <c r="D63" s="37"/>
      <c r="E63" s="60"/>
      <c r="F63" s="37"/>
    </row>
    <row r="64" spans="1:6" ht="15" hidden="1">
      <c r="A64" s="8"/>
      <c r="B64" s="12" t="s">
        <v>5</v>
      </c>
      <c r="C64" s="23"/>
      <c r="D64" s="37">
        <v>0</v>
      </c>
      <c r="E64" s="60">
        <v>0</v>
      </c>
      <c r="F64" s="37"/>
    </row>
    <row r="65" spans="1:6" ht="15" hidden="1">
      <c r="A65" s="8"/>
      <c r="B65" s="12" t="s">
        <v>6</v>
      </c>
      <c r="C65" s="23"/>
      <c r="D65" s="37">
        <v>0</v>
      </c>
      <c r="E65" s="60">
        <v>0</v>
      </c>
      <c r="F65" s="37"/>
    </row>
    <row r="66" spans="1:6" ht="15" hidden="1">
      <c r="A66" s="8"/>
      <c r="B66" s="12"/>
      <c r="C66" s="23"/>
      <c r="D66" s="37"/>
      <c r="E66" s="60"/>
      <c r="F66" s="37"/>
    </row>
    <row r="67" spans="1:6" ht="30.75">
      <c r="A67" s="71" t="s">
        <v>87</v>
      </c>
      <c r="B67" s="5"/>
      <c r="C67" s="21" t="s">
        <v>30</v>
      </c>
      <c r="D67" s="37"/>
      <c r="E67" s="60"/>
      <c r="F67" s="37"/>
    </row>
    <row r="68" spans="1:6" ht="15">
      <c r="A68" s="8" t="s">
        <v>9</v>
      </c>
      <c r="B68" s="5"/>
      <c r="C68" s="23"/>
      <c r="D68" s="37"/>
      <c r="E68" s="60"/>
      <c r="F68" s="37"/>
    </row>
    <row r="69" spans="1:6" ht="15">
      <c r="A69" s="14" t="s">
        <v>10</v>
      </c>
      <c r="B69" s="10" t="s">
        <v>8</v>
      </c>
      <c r="C69" s="23"/>
      <c r="D69" s="37"/>
      <c r="E69" s="60"/>
      <c r="F69" s="37"/>
    </row>
    <row r="70" spans="1:6" ht="15">
      <c r="A70" s="8"/>
      <c r="B70" s="12" t="s">
        <v>5</v>
      </c>
      <c r="C70" s="23"/>
      <c r="D70" s="37">
        <v>0</v>
      </c>
      <c r="E70" s="60">
        <v>230000</v>
      </c>
      <c r="F70" s="37">
        <f>E70-D70</f>
        <v>230000</v>
      </c>
    </row>
    <row r="71" spans="1:6" ht="15">
      <c r="A71" s="8"/>
      <c r="B71" s="12" t="s">
        <v>6</v>
      </c>
      <c r="C71" s="23"/>
      <c r="D71" s="37">
        <v>0</v>
      </c>
      <c r="E71" s="60">
        <v>100000</v>
      </c>
      <c r="F71" s="37">
        <f>E71-D71</f>
        <v>100000</v>
      </c>
    </row>
    <row r="72" spans="1:6" ht="15">
      <c r="A72" s="8"/>
      <c r="B72" s="12"/>
      <c r="C72" s="23"/>
      <c r="D72" s="37"/>
      <c r="E72" s="60"/>
      <c r="F72" s="37"/>
    </row>
    <row r="73" spans="1:6" ht="62.25">
      <c r="A73" s="71" t="s">
        <v>90</v>
      </c>
      <c r="B73" s="5"/>
      <c r="C73" s="21" t="s">
        <v>20</v>
      </c>
      <c r="D73" s="37"/>
      <c r="E73" s="60"/>
      <c r="F73" s="37"/>
    </row>
    <row r="74" spans="1:6" ht="15">
      <c r="A74" s="8" t="s">
        <v>9</v>
      </c>
      <c r="B74" s="5"/>
      <c r="C74" s="23"/>
      <c r="D74" s="37"/>
      <c r="E74" s="60"/>
      <c r="F74" s="37"/>
    </row>
    <row r="75" spans="1:6" ht="15">
      <c r="A75" s="14" t="s">
        <v>10</v>
      </c>
      <c r="B75" s="10" t="s">
        <v>8</v>
      </c>
      <c r="C75" s="23"/>
      <c r="D75" s="37"/>
      <c r="E75" s="60"/>
      <c r="F75" s="37"/>
    </row>
    <row r="76" spans="1:6" ht="15">
      <c r="A76" s="8"/>
      <c r="B76" s="12" t="s">
        <v>5</v>
      </c>
      <c r="C76" s="23"/>
      <c r="D76" s="37">
        <v>0</v>
      </c>
      <c r="E76" s="60">
        <v>70000</v>
      </c>
      <c r="F76" s="37">
        <f>E76-D76</f>
        <v>70000</v>
      </c>
    </row>
    <row r="77" spans="1:6" ht="15">
      <c r="A77" s="8"/>
      <c r="B77" s="12" t="s">
        <v>6</v>
      </c>
      <c r="C77" s="23"/>
      <c r="D77" s="37">
        <v>0</v>
      </c>
      <c r="E77" s="60">
        <v>33000</v>
      </c>
      <c r="F77" s="37">
        <f>E77-D77</f>
        <v>33000</v>
      </c>
    </row>
    <row r="78" spans="1:6" ht="15">
      <c r="A78" s="8"/>
      <c r="B78" s="12"/>
      <c r="C78" s="23"/>
      <c r="D78" s="37"/>
      <c r="E78" s="60"/>
      <c r="F78" s="37"/>
    </row>
    <row r="79" spans="1:6" ht="62.25">
      <c r="A79" s="71" t="s">
        <v>88</v>
      </c>
      <c r="B79" s="5"/>
      <c r="C79" s="21" t="s">
        <v>21</v>
      </c>
      <c r="D79" s="37"/>
      <c r="E79" s="60"/>
      <c r="F79" s="37"/>
    </row>
    <row r="80" spans="1:6" ht="15">
      <c r="A80" s="8" t="s">
        <v>9</v>
      </c>
      <c r="B80" s="5"/>
      <c r="C80" s="23"/>
      <c r="D80" s="37"/>
      <c r="E80" s="60"/>
      <c r="F80" s="37"/>
    </row>
    <row r="81" spans="1:6" ht="15">
      <c r="A81" s="14" t="s">
        <v>10</v>
      </c>
      <c r="B81" s="10" t="s">
        <v>8</v>
      </c>
      <c r="C81" s="23"/>
      <c r="D81" s="37"/>
      <c r="E81" s="60"/>
      <c r="F81" s="37"/>
    </row>
    <row r="82" spans="1:6" ht="15">
      <c r="A82" s="8"/>
      <c r="B82" s="12" t="s">
        <v>5</v>
      </c>
      <c r="C82" s="23"/>
      <c r="D82" s="37">
        <v>0</v>
      </c>
      <c r="E82" s="60">
        <v>20000</v>
      </c>
      <c r="F82" s="37">
        <f>E82-D82</f>
        <v>20000</v>
      </c>
    </row>
    <row r="83" spans="1:6" ht="15">
      <c r="A83" s="8"/>
      <c r="B83" s="12" t="s">
        <v>6</v>
      </c>
      <c r="C83" s="23"/>
      <c r="D83" s="37">
        <v>0</v>
      </c>
      <c r="E83" s="60">
        <v>20000</v>
      </c>
      <c r="F83" s="37">
        <f>E83-D83</f>
        <v>20000</v>
      </c>
    </row>
    <row r="84" spans="1:6" ht="15">
      <c r="A84" s="8"/>
      <c r="B84" s="12"/>
      <c r="C84" s="23"/>
      <c r="D84" s="37"/>
      <c r="E84" s="60"/>
      <c r="F84" s="37"/>
    </row>
    <row r="85" spans="1:6" ht="77.25" customHeight="1">
      <c r="A85" s="71" t="s">
        <v>89</v>
      </c>
      <c r="B85" s="5"/>
      <c r="C85" s="21" t="s">
        <v>82</v>
      </c>
      <c r="D85" s="37"/>
      <c r="E85" s="60"/>
      <c r="F85" s="37"/>
    </row>
    <row r="86" spans="1:6" ht="15">
      <c r="A86" s="8" t="s">
        <v>9</v>
      </c>
      <c r="B86" s="5"/>
      <c r="C86" s="23"/>
      <c r="D86" s="37"/>
      <c r="E86" s="60"/>
      <c r="F86" s="37"/>
    </row>
    <row r="87" spans="1:6" ht="21" customHeight="1">
      <c r="A87" s="14" t="s">
        <v>10</v>
      </c>
      <c r="B87" s="10" t="s">
        <v>8</v>
      </c>
      <c r="C87" s="23"/>
      <c r="D87" s="37"/>
      <c r="E87" s="60"/>
      <c r="F87" s="37"/>
    </row>
    <row r="88" spans="1:6" ht="15">
      <c r="A88" s="8"/>
      <c r="B88" s="12" t="s">
        <v>5</v>
      </c>
      <c r="C88" s="24"/>
      <c r="D88" s="37">
        <v>0</v>
      </c>
      <c r="E88" s="60">
        <v>6000</v>
      </c>
      <c r="F88" s="37">
        <f>E88-D88</f>
        <v>6000</v>
      </c>
    </row>
    <row r="89" spans="1:6" ht="15" thickBot="1">
      <c r="A89" s="15"/>
      <c r="B89" s="65" t="s">
        <v>6</v>
      </c>
      <c r="C89" s="66"/>
      <c r="D89" s="38">
        <v>0</v>
      </c>
      <c r="E89" s="61">
        <v>6000</v>
      </c>
      <c r="F89" s="38">
        <f>E89-D89</f>
        <v>6000</v>
      </c>
    </row>
    <row r="90" spans="1:4" ht="15" hidden="1">
      <c r="A90" s="8"/>
      <c r="B90" s="12"/>
      <c r="C90" s="23"/>
      <c r="D90" s="37"/>
    </row>
    <row r="91" spans="1:4" ht="15" hidden="1">
      <c r="A91" s="8"/>
      <c r="B91" s="5"/>
      <c r="C91" s="23"/>
      <c r="D91" s="37"/>
    </row>
    <row r="92" spans="1:4" ht="15" hidden="1">
      <c r="A92" s="7" t="s">
        <v>27</v>
      </c>
      <c r="B92" s="5"/>
      <c r="C92" s="21" t="s">
        <v>28</v>
      </c>
      <c r="D92" s="37"/>
    </row>
    <row r="93" spans="1:4" ht="15" hidden="1">
      <c r="A93" s="8" t="s">
        <v>9</v>
      </c>
      <c r="B93" s="5"/>
      <c r="C93" s="23"/>
      <c r="D93" s="37"/>
    </row>
    <row r="94" spans="1:4" ht="15" hidden="1">
      <c r="A94" s="14" t="s">
        <v>10</v>
      </c>
      <c r="B94" s="10" t="s">
        <v>8</v>
      </c>
      <c r="C94" s="23"/>
      <c r="D94" s="37"/>
    </row>
    <row r="95" spans="1:4" ht="15" hidden="1">
      <c r="A95" s="8"/>
      <c r="B95" s="12" t="s">
        <v>5</v>
      </c>
      <c r="C95" s="23"/>
      <c r="D95" s="37">
        <v>0</v>
      </c>
    </row>
    <row r="96" spans="1:4" ht="15" hidden="1">
      <c r="A96" s="8"/>
      <c r="B96" s="12" t="s">
        <v>6</v>
      </c>
      <c r="C96" s="23"/>
      <c r="D96" s="37">
        <v>0</v>
      </c>
    </row>
    <row r="97" spans="1:4" ht="15" hidden="1">
      <c r="A97" s="8"/>
      <c r="B97" s="5"/>
      <c r="C97" s="23"/>
      <c r="D97" s="37"/>
    </row>
    <row r="98" spans="1:4" ht="15" hidden="1">
      <c r="A98" s="8"/>
      <c r="B98" s="12"/>
      <c r="C98" s="23"/>
      <c r="D98" s="37"/>
    </row>
    <row r="99" spans="1:4" ht="15.75" customHeight="1" hidden="1">
      <c r="A99" s="7" t="s">
        <v>34</v>
      </c>
      <c r="B99" s="5"/>
      <c r="C99" s="21" t="s">
        <v>22</v>
      </c>
      <c r="D99" s="37"/>
    </row>
    <row r="100" spans="1:4" ht="15.75" customHeight="1" hidden="1">
      <c r="A100" s="7" t="s">
        <v>31</v>
      </c>
      <c r="B100" s="10"/>
      <c r="C100" s="23"/>
      <c r="D100" s="37"/>
    </row>
    <row r="101" spans="1:4" ht="31.5" customHeight="1" hidden="1">
      <c r="A101" s="13"/>
      <c r="B101" s="10"/>
      <c r="C101" s="23"/>
      <c r="D101" s="37"/>
    </row>
    <row r="102" spans="1:4" ht="15.75" customHeight="1" hidden="1">
      <c r="A102" s="7"/>
      <c r="B102" s="10"/>
      <c r="C102" s="23"/>
      <c r="D102" s="37"/>
    </row>
    <row r="103" spans="1:4" ht="15.75" customHeight="1" hidden="1">
      <c r="A103" s="7"/>
      <c r="B103" s="10"/>
      <c r="C103" s="23"/>
      <c r="D103" s="37"/>
    </row>
    <row r="104" spans="1:4" ht="15" customHeight="1" hidden="1">
      <c r="A104" s="8" t="s">
        <v>9</v>
      </c>
      <c r="B104" s="5"/>
      <c r="C104" s="23"/>
      <c r="D104" s="37"/>
    </row>
    <row r="105" spans="1:4" ht="15.75" customHeight="1" hidden="1">
      <c r="A105" s="14" t="s">
        <v>10</v>
      </c>
      <c r="B105" s="10" t="s">
        <v>8</v>
      </c>
      <c r="C105" s="23"/>
      <c r="D105" s="37"/>
    </row>
    <row r="106" spans="1:4" ht="15" customHeight="1" hidden="1">
      <c r="A106" s="8"/>
      <c r="B106" s="12" t="s">
        <v>5</v>
      </c>
      <c r="C106" s="23"/>
      <c r="D106" s="37"/>
    </row>
    <row r="107" spans="1:4" ht="15" customHeight="1" hidden="1">
      <c r="A107" s="8"/>
      <c r="B107" s="12" t="s">
        <v>6</v>
      </c>
      <c r="C107" s="23"/>
      <c r="D107" s="37"/>
    </row>
    <row r="108" spans="1:4" ht="15" customHeight="1" hidden="1">
      <c r="A108" s="8"/>
      <c r="B108" s="12"/>
      <c r="C108" s="23"/>
      <c r="D108" s="37"/>
    </row>
    <row r="109" spans="1:4" ht="15" customHeight="1" hidden="1">
      <c r="A109" s="8"/>
      <c r="B109" s="12"/>
      <c r="C109" s="23"/>
      <c r="D109" s="37"/>
    </row>
    <row r="110" spans="1:4" ht="15" hidden="1">
      <c r="A110" s="8"/>
      <c r="B110" s="12"/>
      <c r="C110" s="23"/>
      <c r="D110" s="37"/>
    </row>
    <row r="111" spans="1:4" ht="15" hidden="1">
      <c r="A111" s="7" t="s">
        <v>12</v>
      </c>
      <c r="B111" s="12"/>
      <c r="C111" s="21" t="s">
        <v>23</v>
      </c>
      <c r="D111" s="37"/>
    </row>
    <row r="112" spans="1:4" ht="15" hidden="1">
      <c r="A112" s="7" t="s">
        <v>35</v>
      </c>
      <c r="B112" s="12"/>
      <c r="C112" s="21"/>
      <c r="D112" s="37"/>
    </row>
    <row r="113" spans="1:4" ht="15" hidden="1">
      <c r="A113" s="8" t="s">
        <v>9</v>
      </c>
      <c r="B113" s="5"/>
      <c r="C113" s="23"/>
      <c r="D113" s="37"/>
    </row>
    <row r="114" spans="1:4" ht="15" hidden="1">
      <c r="A114" s="14" t="s">
        <v>10</v>
      </c>
      <c r="B114" s="10" t="s">
        <v>8</v>
      </c>
      <c r="C114" s="23"/>
      <c r="D114" s="37"/>
    </row>
    <row r="115" spans="1:4" ht="15" hidden="1">
      <c r="A115" s="8"/>
      <c r="B115" s="12" t="s">
        <v>5</v>
      </c>
      <c r="C115" s="23"/>
      <c r="D115" s="37">
        <v>300</v>
      </c>
    </row>
    <row r="116" spans="1:4" ht="15" hidden="1">
      <c r="A116" s="8"/>
      <c r="B116" s="12" t="s">
        <v>6</v>
      </c>
      <c r="C116" s="24"/>
      <c r="D116" s="37">
        <v>35000</v>
      </c>
    </row>
    <row r="117" spans="1:4" ht="15" hidden="1">
      <c r="A117" s="8"/>
      <c r="B117" s="12"/>
      <c r="C117" s="23"/>
      <c r="D117" s="37"/>
    </row>
    <row r="118" spans="1:4" ht="15" hidden="1">
      <c r="A118" s="8"/>
      <c r="B118" s="12"/>
      <c r="C118" s="23"/>
      <c r="D118" s="37"/>
    </row>
    <row r="119" spans="1:4" ht="15" hidden="1">
      <c r="A119" s="7" t="s">
        <v>13</v>
      </c>
      <c r="B119" s="10"/>
      <c r="C119" s="21" t="s">
        <v>24</v>
      </c>
      <c r="D119" s="37"/>
    </row>
    <row r="120" spans="1:4" ht="15" hidden="1">
      <c r="A120" s="7" t="s">
        <v>32</v>
      </c>
      <c r="B120" s="10"/>
      <c r="C120" s="23"/>
      <c r="D120" s="37"/>
    </row>
    <row r="121" spans="1:4" ht="15" hidden="1">
      <c r="A121" s="8" t="s">
        <v>9</v>
      </c>
      <c r="B121" s="5"/>
      <c r="C121" s="23"/>
      <c r="D121" s="37"/>
    </row>
    <row r="122" spans="1:4" ht="15" hidden="1">
      <c r="A122" s="14" t="s">
        <v>10</v>
      </c>
      <c r="B122" s="10" t="s">
        <v>8</v>
      </c>
      <c r="C122" s="23"/>
      <c r="D122" s="37"/>
    </row>
    <row r="123" spans="1:4" ht="15" hidden="1">
      <c r="A123" s="8"/>
      <c r="B123" s="12" t="s">
        <v>5</v>
      </c>
      <c r="C123" s="23"/>
      <c r="D123" s="37">
        <v>0</v>
      </c>
    </row>
    <row r="124" spans="1:4" ht="15" hidden="1">
      <c r="A124" s="8"/>
      <c r="B124" s="12" t="s">
        <v>6</v>
      </c>
      <c r="C124" s="23"/>
      <c r="D124" s="37">
        <v>200</v>
      </c>
    </row>
    <row r="125" spans="1:4" ht="15" hidden="1">
      <c r="A125" s="8"/>
      <c r="B125" s="12"/>
      <c r="C125" s="23"/>
      <c r="D125" s="37"/>
    </row>
    <row r="126" spans="1:4" ht="15" hidden="1">
      <c r="A126" s="7" t="s">
        <v>14</v>
      </c>
      <c r="B126" s="10"/>
      <c r="C126" s="21" t="s">
        <v>25</v>
      </c>
      <c r="D126" s="37"/>
    </row>
    <row r="127" spans="1:4" ht="15" hidden="1">
      <c r="A127" s="8" t="s">
        <v>9</v>
      </c>
      <c r="B127" s="5"/>
      <c r="C127" s="21"/>
      <c r="D127" s="37"/>
    </row>
    <row r="128" spans="1:4" ht="15" hidden="1">
      <c r="A128" s="14" t="s">
        <v>10</v>
      </c>
      <c r="B128" s="10" t="s">
        <v>8</v>
      </c>
      <c r="C128" s="21"/>
      <c r="D128" s="37"/>
    </row>
    <row r="129" spans="1:4" ht="15" hidden="1">
      <c r="A129" s="8"/>
      <c r="B129" s="12" t="s">
        <v>5</v>
      </c>
      <c r="C129" s="21"/>
      <c r="D129" s="37">
        <v>133000</v>
      </c>
    </row>
    <row r="130" spans="1:4" ht="15" hidden="1">
      <c r="A130" s="8"/>
      <c r="B130" s="12" t="s">
        <v>6</v>
      </c>
      <c r="C130" s="21"/>
      <c r="D130" s="37">
        <v>150000</v>
      </c>
    </row>
    <row r="131" spans="1:4" ht="15" hidden="1">
      <c r="A131" s="8"/>
      <c r="B131" s="12"/>
      <c r="C131" s="21"/>
      <c r="D131" s="37"/>
    </row>
    <row r="132" spans="1:4" ht="15" hidden="1">
      <c r="A132" s="8"/>
      <c r="B132" s="12"/>
      <c r="C132" s="21"/>
      <c r="D132" s="37"/>
    </row>
    <row r="133" spans="1:4" ht="15" hidden="1">
      <c r="A133" s="7" t="s">
        <v>43</v>
      </c>
      <c r="B133" s="10"/>
      <c r="C133" s="21" t="s">
        <v>36</v>
      </c>
      <c r="D133" s="37"/>
    </row>
    <row r="134" spans="1:4" ht="15" hidden="1">
      <c r="A134" s="8" t="s">
        <v>9</v>
      </c>
      <c r="B134" s="5"/>
      <c r="C134" s="21"/>
      <c r="D134" s="37"/>
    </row>
    <row r="135" spans="1:4" ht="15" hidden="1">
      <c r="A135" s="14" t="s">
        <v>10</v>
      </c>
      <c r="B135" s="10" t="s">
        <v>8</v>
      </c>
      <c r="C135" s="21"/>
      <c r="D135" s="37"/>
    </row>
    <row r="136" spans="1:4" ht="15" hidden="1">
      <c r="A136" s="8"/>
      <c r="B136" s="12" t="s">
        <v>5</v>
      </c>
      <c r="C136" s="21"/>
      <c r="D136" s="37">
        <v>0</v>
      </c>
    </row>
    <row r="137" spans="1:4" ht="15" hidden="1">
      <c r="A137" s="8"/>
      <c r="B137" s="12" t="s">
        <v>6</v>
      </c>
      <c r="C137" s="21"/>
      <c r="D137" s="37">
        <v>0</v>
      </c>
    </row>
    <row r="138" spans="1:4" ht="15" hidden="1">
      <c r="A138" s="8"/>
      <c r="B138" s="12"/>
      <c r="C138" s="21"/>
      <c r="D138" s="37"/>
    </row>
    <row r="139" spans="1:4" ht="15" hidden="1">
      <c r="A139" s="8"/>
      <c r="B139" s="12"/>
      <c r="C139" s="21"/>
      <c r="D139" s="37"/>
    </row>
    <row r="140" spans="1:4" ht="39" customHeight="1" hidden="1">
      <c r="A140" s="13" t="s">
        <v>15</v>
      </c>
      <c r="B140" s="30"/>
      <c r="C140" s="21" t="s">
        <v>26</v>
      </c>
      <c r="D140" s="37"/>
    </row>
    <row r="141" spans="1:4" ht="15" hidden="1">
      <c r="A141" s="8" t="s">
        <v>9</v>
      </c>
      <c r="B141" s="10"/>
      <c r="C141" s="21"/>
      <c r="D141" s="37"/>
    </row>
    <row r="142" spans="1:4" ht="15" hidden="1">
      <c r="A142" s="14" t="s">
        <v>10</v>
      </c>
      <c r="B142" s="10" t="s">
        <v>8</v>
      </c>
      <c r="C142" s="21"/>
      <c r="D142" s="37"/>
    </row>
    <row r="143" spans="1:4" ht="15" hidden="1">
      <c r="A143" s="8"/>
      <c r="B143" s="5" t="s">
        <v>16</v>
      </c>
      <c r="C143" s="21"/>
      <c r="D143" s="37">
        <v>0</v>
      </c>
    </row>
    <row r="144" spans="1:4" ht="15" hidden="1">
      <c r="A144" s="8"/>
      <c r="B144" s="5" t="s">
        <v>6</v>
      </c>
      <c r="C144" s="21"/>
      <c r="D144" s="37">
        <v>13000</v>
      </c>
    </row>
    <row r="145" spans="1:4" ht="15" hidden="1">
      <c r="A145" s="8"/>
      <c r="B145" s="5"/>
      <c r="C145" s="21"/>
      <c r="D145" s="37"/>
    </row>
    <row r="146" spans="1:4" ht="55.5" customHeight="1" hidden="1">
      <c r="A146" s="29" t="s">
        <v>37</v>
      </c>
      <c r="B146" s="28"/>
      <c r="C146" s="21" t="s">
        <v>29</v>
      </c>
      <c r="D146" s="37"/>
    </row>
    <row r="147" spans="1:4" ht="15" hidden="1">
      <c r="A147" s="8" t="s">
        <v>9</v>
      </c>
      <c r="B147" s="5"/>
      <c r="C147" s="21"/>
      <c r="D147" s="37"/>
    </row>
    <row r="148" spans="1:4" ht="15" hidden="1">
      <c r="A148" s="14" t="s">
        <v>10</v>
      </c>
      <c r="B148" s="10" t="s">
        <v>8</v>
      </c>
      <c r="C148" s="21"/>
      <c r="D148" s="37"/>
    </row>
    <row r="149" spans="1:4" ht="15" hidden="1">
      <c r="A149" s="8"/>
      <c r="B149" s="5" t="s">
        <v>16</v>
      </c>
      <c r="C149" s="21"/>
      <c r="D149" s="37">
        <v>120000</v>
      </c>
    </row>
    <row r="150" spans="1:4" ht="15" hidden="1" thickBot="1">
      <c r="A150" s="15"/>
      <c r="B150" s="16" t="s">
        <v>6</v>
      </c>
      <c r="C150" s="25"/>
      <c r="D150" s="38">
        <v>80000</v>
      </c>
    </row>
    <row r="151" spans="1:4" ht="15" hidden="1">
      <c r="A151" s="8"/>
      <c r="B151" s="5"/>
      <c r="C151" s="21"/>
      <c r="D151" s="37"/>
    </row>
    <row r="152" spans="1:4" ht="15" hidden="1">
      <c r="A152" s="29" t="s">
        <v>42</v>
      </c>
      <c r="B152" s="5"/>
      <c r="C152" s="21" t="s">
        <v>38</v>
      </c>
      <c r="D152" s="50"/>
    </row>
    <row r="153" spans="1:4" ht="15" hidden="1">
      <c r="A153" s="8" t="s">
        <v>9</v>
      </c>
      <c r="B153" s="5"/>
      <c r="C153" s="21"/>
      <c r="D153" s="37"/>
    </row>
    <row r="154" spans="1:4" ht="15" hidden="1">
      <c r="A154" s="14" t="s">
        <v>10</v>
      </c>
      <c r="B154" s="10" t="s">
        <v>8</v>
      </c>
      <c r="C154" s="21"/>
      <c r="D154" s="37"/>
    </row>
    <row r="155" spans="1:4" ht="15" hidden="1">
      <c r="A155" s="8"/>
      <c r="B155" s="5" t="s">
        <v>16</v>
      </c>
      <c r="C155" s="21"/>
      <c r="D155" s="37">
        <v>0</v>
      </c>
    </row>
    <row r="156" spans="1:4" ht="15" hidden="1">
      <c r="A156" s="8"/>
      <c r="B156" s="5" t="s">
        <v>6</v>
      </c>
      <c r="C156" s="21"/>
      <c r="D156" s="37">
        <v>0</v>
      </c>
    </row>
    <row r="157" spans="1:4" ht="15" hidden="1">
      <c r="A157" s="8"/>
      <c r="B157" s="5"/>
      <c r="C157" s="21"/>
      <c r="D157" s="37"/>
    </row>
    <row r="158" spans="1:4" ht="15" hidden="1" thickBot="1">
      <c r="A158" s="15"/>
      <c r="B158" s="16"/>
      <c r="C158" s="25"/>
      <c r="D158" s="38"/>
    </row>
    <row r="159" spans="1:3" s="39" customFormat="1" ht="14.25" customHeight="1">
      <c r="A159" s="43"/>
      <c r="B159" s="42"/>
      <c r="C159" s="42"/>
    </row>
    <row r="160" spans="1:3" s="39" customFormat="1" ht="14.25" customHeight="1">
      <c r="A160" s="43"/>
      <c r="B160" s="42"/>
      <c r="C160" s="42"/>
    </row>
    <row r="161" spans="1:3" s="39" customFormat="1" ht="12.75" customHeight="1">
      <c r="A161" s="44"/>
      <c r="B161" s="42"/>
      <c r="C161" s="42"/>
    </row>
    <row r="162" spans="1:6" s="39" customFormat="1" ht="14.25" customHeight="1">
      <c r="A162" s="46" t="s">
        <v>77</v>
      </c>
      <c r="E162" s="39" t="s">
        <v>65</v>
      </c>
      <c r="F162" s="42"/>
    </row>
    <row r="163" spans="1:6" s="39" customFormat="1" ht="12.75" customHeight="1">
      <c r="A163" s="46" t="s">
        <v>44</v>
      </c>
      <c r="E163" s="39" t="s">
        <v>66</v>
      </c>
      <c r="F163" s="42"/>
    </row>
    <row r="164" spans="1:6" s="39" customFormat="1" ht="12.75" customHeight="1">
      <c r="A164" s="41"/>
      <c r="E164" s="42"/>
      <c r="F164" s="42"/>
    </row>
    <row r="165" spans="1:7" s="39" customFormat="1" ht="12.75" customHeight="1">
      <c r="A165" s="43"/>
      <c r="E165" s="45"/>
      <c r="F165" s="45"/>
      <c r="G165" s="45"/>
    </row>
    <row r="166" spans="1:7" s="39" customFormat="1" ht="12.75" customHeight="1">
      <c r="A166" s="43" t="s">
        <v>50</v>
      </c>
      <c r="E166" s="46" t="s">
        <v>51</v>
      </c>
      <c r="F166" s="46"/>
      <c r="G166" s="46"/>
    </row>
    <row r="167" spans="1:7" s="39" customFormat="1" ht="12.75" customHeight="1">
      <c r="A167" s="43" t="s">
        <v>52</v>
      </c>
      <c r="E167" s="40" t="s">
        <v>53</v>
      </c>
      <c r="F167" s="40"/>
      <c r="G167" s="46"/>
    </row>
    <row r="168" spans="5:7" s="39" customFormat="1" ht="12.75" customHeight="1">
      <c r="E168" s="47"/>
      <c r="F168" s="47"/>
      <c r="G168" s="46"/>
    </row>
    <row r="169" spans="1:7" s="39" customFormat="1" ht="12.75" customHeight="1">
      <c r="A169" s="43"/>
      <c r="E169" s="46"/>
      <c r="F169" s="46"/>
      <c r="G169" s="46"/>
    </row>
    <row r="170" spans="1:7" s="39" customFormat="1" ht="12.75" customHeight="1">
      <c r="A170" s="43" t="s">
        <v>54</v>
      </c>
      <c r="E170" s="46" t="s">
        <v>55</v>
      </c>
      <c r="F170" s="46"/>
      <c r="G170" s="46"/>
    </row>
    <row r="171" spans="1:7" s="39" customFormat="1" ht="12.75" customHeight="1">
      <c r="A171" s="43" t="s">
        <v>56</v>
      </c>
      <c r="E171" s="46" t="s">
        <v>62</v>
      </c>
      <c r="F171" s="46"/>
      <c r="G171" s="46"/>
    </row>
    <row r="172" spans="1:7" s="39" customFormat="1" ht="12.75" customHeight="1">
      <c r="A172" s="43"/>
      <c r="E172" s="46"/>
      <c r="F172" s="46"/>
      <c r="G172" s="46"/>
    </row>
    <row r="173" spans="1:7" s="39" customFormat="1" ht="12.75" customHeight="1">
      <c r="A173" s="43"/>
      <c r="E173" s="46"/>
      <c r="F173" s="46"/>
      <c r="G173" s="46"/>
    </row>
    <row r="174" spans="1:7" s="39" customFormat="1" ht="12.75" customHeight="1">
      <c r="A174" s="39" t="s">
        <v>63</v>
      </c>
      <c r="E174" s="46" t="s">
        <v>57</v>
      </c>
      <c r="F174" s="46"/>
      <c r="G174" s="46"/>
    </row>
    <row r="175" spans="1:7" s="39" customFormat="1" ht="13.5">
      <c r="A175" s="39" t="s">
        <v>64</v>
      </c>
      <c r="E175" s="46" t="s">
        <v>58</v>
      </c>
      <c r="F175" s="46"/>
      <c r="G175" s="40"/>
    </row>
    <row r="176" spans="1:7" s="39" customFormat="1" ht="13.5">
      <c r="A176" s="43"/>
      <c r="E176" s="46"/>
      <c r="F176" s="46"/>
      <c r="G176" s="46"/>
    </row>
    <row r="177" spans="1:7" s="39" customFormat="1" ht="13.5">
      <c r="A177" s="43"/>
      <c r="E177" s="46"/>
      <c r="F177" s="46"/>
      <c r="G177" s="46"/>
    </row>
    <row r="178" spans="1:7" s="39" customFormat="1" ht="13.5">
      <c r="A178" s="43" t="s">
        <v>59</v>
      </c>
      <c r="E178" s="46" t="s">
        <v>60</v>
      </c>
      <c r="F178" s="46"/>
      <c r="G178" s="46"/>
    </row>
    <row r="179" spans="1:7" s="39" customFormat="1" ht="13.5">
      <c r="A179" s="43" t="s">
        <v>61</v>
      </c>
      <c r="E179" s="46" t="s">
        <v>41</v>
      </c>
      <c r="F179" s="46"/>
      <c r="G179" s="46"/>
    </row>
    <row r="180" spans="4:5" s="48" customFormat="1" ht="15">
      <c r="D180" s="49"/>
      <c r="E180" s="49"/>
    </row>
    <row r="181" s="48" customFormat="1" ht="15"/>
    <row r="182" s="48" customFormat="1" ht="15">
      <c r="C182" s="49"/>
    </row>
    <row r="183" s="48" customFormat="1" ht="15">
      <c r="C183" s="49"/>
    </row>
    <row r="184" s="48" customFormat="1" ht="15">
      <c r="C184" s="49"/>
    </row>
    <row r="185" s="48" customFormat="1" ht="15">
      <c r="C185" s="49"/>
    </row>
    <row r="186" s="48" customFormat="1" ht="15">
      <c r="C186" s="49"/>
    </row>
    <row r="187" s="48" customFormat="1" ht="15">
      <c r="C187" s="49"/>
    </row>
    <row r="188" s="48" customFormat="1" ht="15">
      <c r="C188" s="49"/>
    </row>
    <row r="189" s="48" customFormat="1" ht="15">
      <c r="C189" s="49"/>
    </row>
    <row r="190" s="48" customFormat="1" ht="15">
      <c r="C190" s="49"/>
    </row>
    <row r="191" s="48" customFormat="1" ht="15">
      <c r="C191" s="49"/>
    </row>
  </sheetData>
  <sheetProtection/>
  <mergeCells count="6">
    <mergeCell ref="A9:D9"/>
    <mergeCell ref="A10:D10"/>
    <mergeCell ref="D16:D19"/>
    <mergeCell ref="F16:F19"/>
    <mergeCell ref="A17:B17"/>
    <mergeCell ref="A20:B20"/>
  </mergeCells>
  <printOptions horizontalCentered="1"/>
  <pageMargins left="0.15748031496062992" right="0.15748031496062992" top="0.07874015748031496" bottom="0.15748031496062992" header="0" footer="0.15748031496062992"/>
  <pageSetup blackAndWhite="1"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G186"/>
  <sheetViews>
    <sheetView zoomScale="70" zoomScaleNormal="70" zoomScalePageLayoutView="0" workbookViewId="0" topLeftCell="A12">
      <selection activeCell="M19" sqref="M19"/>
    </sheetView>
  </sheetViews>
  <sheetFormatPr defaultColWidth="9.140625" defaultRowHeight="12.75"/>
  <cols>
    <col min="1" max="1" width="86.28125" style="3" customWidth="1"/>
    <col min="2" max="2" width="29.7109375" style="3" customWidth="1"/>
    <col min="3" max="3" width="13.7109375" style="18" customWidth="1"/>
    <col min="4" max="5" width="23.421875" style="3" customWidth="1"/>
    <col min="6" max="6" width="23.57421875" style="3" customWidth="1"/>
    <col min="7" max="16384" width="9.140625" style="3" customWidth="1"/>
  </cols>
  <sheetData>
    <row r="1" spans="1:2" s="2" customFormat="1" ht="15" customHeight="1">
      <c r="A1" s="1" t="s">
        <v>0</v>
      </c>
      <c r="B1" s="1"/>
    </row>
    <row r="2" s="2" customFormat="1" ht="15">
      <c r="A2" s="1"/>
    </row>
    <row r="3" spans="1:5" s="2" customFormat="1" ht="15">
      <c r="A3" s="1"/>
      <c r="E3" s="57" t="s">
        <v>40</v>
      </c>
    </row>
    <row r="4" spans="1:5" s="2" customFormat="1" ht="15">
      <c r="A4" s="1"/>
      <c r="B4" s="48"/>
      <c r="E4" s="48" t="s">
        <v>45</v>
      </c>
    </row>
    <row r="5" spans="1:2" s="2" customFormat="1" ht="15">
      <c r="A5" s="1"/>
      <c r="B5" s="48"/>
    </row>
    <row r="6" spans="1:3" s="2" customFormat="1" ht="15">
      <c r="A6" s="1"/>
      <c r="B6" s="1"/>
      <c r="C6" s="17"/>
    </row>
    <row r="7" spans="1:3" s="2" customFormat="1" ht="15">
      <c r="A7" s="1"/>
      <c r="B7" s="1"/>
      <c r="C7" s="17"/>
    </row>
    <row r="8" spans="1:3" s="2" customFormat="1" ht="15">
      <c r="A8" s="3"/>
      <c r="B8" s="3"/>
      <c r="C8" s="18"/>
    </row>
    <row r="9" spans="1:4" ht="15.75" customHeight="1">
      <c r="A9" s="73" t="s">
        <v>81</v>
      </c>
      <c r="B9" s="73"/>
      <c r="C9" s="73"/>
      <c r="D9" s="73"/>
    </row>
    <row r="10" spans="1:6" ht="15">
      <c r="A10" s="74" t="s">
        <v>79</v>
      </c>
      <c r="B10" s="74"/>
      <c r="C10" s="74"/>
      <c r="D10" s="74"/>
      <c r="F10" s="69" t="s">
        <v>69</v>
      </c>
    </row>
    <row r="11" spans="1:3" ht="15">
      <c r="A11" s="31" t="s">
        <v>39</v>
      </c>
      <c r="B11" s="4"/>
      <c r="C11" s="19"/>
    </row>
    <row r="12" spans="3:6" ht="16.5" customHeight="1" thickBot="1">
      <c r="C12" s="26"/>
      <c r="F12" s="56" t="s">
        <v>1</v>
      </c>
    </row>
    <row r="13" spans="1:6" ht="17.25" customHeight="1">
      <c r="A13" s="6"/>
      <c r="B13" s="53"/>
      <c r="C13" s="34"/>
      <c r="D13" s="75" t="s">
        <v>48</v>
      </c>
      <c r="E13" s="62"/>
      <c r="F13" s="78" t="s">
        <v>47</v>
      </c>
    </row>
    <row r="14" spans="1:6" ht="15">
      <c r="A14" s="81" t="s">
        <v>2</v>
      </c>
      <c r="B14" s="82"/>
      <c r="C14" s="33" t="s">
        <v>3</v>
      </c>
      <c r="D14" s="76"/>
      <c r="E14" s="63" t="s">
        <v>67</v>
      </c>
      <c r="F14" s="79"/>
    </row>
    <row r="15" spans="1:6" ht="16.5" customHeight="1">
      <c r="A15" s="8"/>
      <c r="B15" s="54"/>
      <c r="C15" s="33"/>
      <c r="D15" s="76"/>
      <c r="E15" s="63">
        <v>2018</v>
      </c>
      <c r="F15" s="79"/>
    </row>
    <row r="16" spans="1:6" ht="15.75" thickBot="1">
      <c r="A16" s="15"/>
      <c r="B16" s="55"/>
      <c r="C16" s="32"/>
      <c r="D16" s="77"/>
      <c r="E16" s="64" t="s">
        <v>68</v>
      </c>
      <c r="F16" s="80"/>
    </row>
    <row r="17" spans="1:6" ht="9.75" customHeight="1" thickBot="1">
      <c r="A17" s="83">
        <v>1</v>
      </c>
      <c r="B17" s="84"/>
      <c r="C17" s="52">
        <v>2</v>
      </c>
      <c r="D17" s="51" t="s">
        <v>49</v>
      </c>
      <c r="E17" s="51" t="s">
        <v>46</v>
      </c>
      <c r="F17" s="67" t="s">
        <v>78</v>
      </c>
    </row>
    <row r="18" spans="1:6" ht="15">
      <c r="A18" s="6"/>
      <c r="B18" s="9"/>
      <c r="C18" s="20"/>
      <c r="D18" s="35"/>
      <c r="E18" s="58"/>
      <c r="F18" s="68"/>
    </row>
    <row r="19" spans="1:6" ht="15">
      <c r="A19" s="7" t="s">
        <v>4</v>
      </c>
      <c r="B19" s="10"/>
      <c r="C19" s="21">
        <v>55.01</v>
      </c>
      <c r="D19" s="35"/>
      <c r="E19" s="58"/>
      <c r="F19" s="35"/>
    </row>
    <row r="20" spans="1:6" ht="15">
      <c r="A20" s="7"/>
      <c r="B20" s="11" t="s">
        <v>5</v>
      </c>
      <c r="C20" s="22"/>
      <c r="D20" s="36">
        <f aca="true" t="shared" si="0" ref="D20:F21">D25</f>
        <v>0</v>
      </c>
      <c r="E20" s="59">
        <f t="shared" si="0"/>
        <v>910500</v>
      </c>
      <c r="F20" s="36">
        <f t="shared" si="0"/>
        <v>910500</v>
      </c>
    </row>
    <row r="21" spans="1:6" ht="15">
      <c r="A21" s="7"/>
      <c r="B21" s="11" t="s">
        <v>6</v>
      </c>
      <c r="C21" s="22"/>
      <c r="D21" s="36">
        <f t="shared" si="0"/>
        <v>0</v>
      </c>
      <c r="E21" s="59">
        <f t="shared" si="0"/>
        <v>679000</v>
      </c>
      <c r="F21" s="36">
        <f t="shared" si="0"/>
        <v>679000</v>
      </c>
    </row>
    <row r="22" spans="1:6" ht="13.5" customHeight="1">
      <c r="A22" s="8"/>
      <c r="B22" s="12"/>
      <c r="C22" s="22"/>
      <c r="D22" s="35"/>
      <c r="E22" s="58"/>
      <c r="F22" s="35"/>
    </row>
    <row r="23" spans="1:6" ht="21" customHeight="1">
      <c r="A23" s="8" t="s">
        <v>7</v>
      </c>
      <c r="B23" s="5"/>
      <c r="C23" s="21"/>
      <c r="D23" s="35"/>
      <c r="E23" s="58"/>
      <c r="F23" s="35"/>
    </row>
    <row r="24" spans="1:6" ht="15">
      <c r="A24" s="7" t="s">
        <v>8</v>
      </c>
      <c r="B24" s="5"/>
      <c r="C24" s="21">
        <v>55.01</v>
      </c>
      <c r="D24" s="35"/>
      <c r="E24" s="58"/>
      <c r="F24" s="35"/>
    </row>
    <row r="25" spans="1:6" ht="15">
      <c r="A25" s="8"/>
      <c r="B25" s="12" t="s">
        <v>5</v>
      </c>
      <c r="C25" s="22"/>
      <c r="D25" s="37">
        <v>0</v>
      </c>
      <c r="E25" s="60">
        <f>E31+E37+E43+E62+E71+E77+E83</f>
        <v>910500</v>
      </c>
      <c r="F25" s="37">
        <f>F31+F37+F43+F62+F71+F77+F83</f>
        <v>910500</v>
      </c>
    </row>
    <row r="26" spans="1:6" ht="15">
      <c r="A26" s="8"/>
      <c r="B26" s="12" t="s">
        <v>6</v>
      </c>
      <c r="C26" s="22"/>
      <c r="D26" s="37">
        <f>D32+D38+D44+D63+D72+D78+D84</f>
        <v>0</v>
      </c>
      <c r="E26" s="60">
        <f>E32+E38+E44+E63+E72+E78+E84</f>
        <v>679000</v>
      </c>
      <c r="F26" s="37">
        <f>F32+F38+F44+F63+F72+F78+F84</f>
        <v>679000</v>
      </c>
    </row>
    <row r="27" spans="1:6" ht="15">
      <c r="A27" s="8"/>
      <c r="B27" s="12"/>
      <c r="C27" s="22"/>
      <c r="D27" s="35"/>
      <c r="E27" s="58"/>
      <c r="F27" s="35"/>
    </row>
    <row r="28" spans="1:6" ht="46.5">
      <c r="A28" s="13" t="s">
        <v>70</v>
      </c>
      <c r="B28" s="5"/>
      <c r="C28" s="21" t="s">
        <v>17</v>
      </c>
      <c r="D28" s="35"/>
      <c r="E28" s="58"/>
      <c r="F28" s="35"/>
    </row>
    <row r="29" spans="1:6" ht="15">
      <c r="A29" s="8" t="s">
        <v>9</v>
      </c>
      <c r="B29" s="5"/>
      <c r="C29" s="21"/>
      <c r="D29" s="35"/>
      <c r="E29" s="58"/>
      <c r="F29" s="35"/>
    </row>
    <row r="30" spans="1:6" ht="15">
      <c r="A30" s="14" t="s">
        <v>10</v>
      </c>
      <c r="B30" s="10" t="s">
        <v>8</v>
      </c>
      <c r="C30" s="23"/>
      <c r="D30" s="35"/>
      <c r="E30" s="58"/>
      <c r="F30" s="35"/>
    </row>
    <row r="31" spans="1:6" ht="15">
      <c r="A31" s="8"/>
      <c r="B31" s="12" t="s">
        <v>5</v>
      </c>
      <c r="C31" s="22"/>
      <c r="D31" s="37">
        <v>0</v>
      </c>
      <c r="E31" s="60">
        <v>460000</v>
      </c>
      <c r="F31" s="37">
        <f>E31-D31</f>
        <v>460000</v>
      </c>
    </row>
    <row r="32" spans="1:6" ht="15">
      <c r="A32" s="8"/>
      <c r="B32" s="12" t="s">
        <v>6</v>
      </c>
      <c r="C32" s="22"/>
      <c r="D32" s="37">
        <v>0</v>
      </c>
      <c r="E32" s="60">
        <v>460000</v>
      </c>
      <c r="F32" s="37">
        <f>E32-D32</f>
        <v>460000</v>
      </c>
    </row>
    <row r="33" spans="1:6" ht="15">
      <c r="A33" s="8"/>
      <c r="B33" s="5"/>
      <c r="C33" s="21"/>
      <c r="D33" s="37"/>
      <c r="E33" s="60"/>
      <c r="F33" s="37"/>
    </row>
    <row r="34" spans="1:6" ht="69" customHeight="1">
      <c r="A34" s="13" t="s">
        <v>71</v>
      </c>
      <c r="B34" s="5"/>
      <c r="C34" s="21" t="s">
        <v>80</v>
      </c>
      <c r="D34" s="37"/>
      <c r="E34" s="60"/>
      <c r="F34" s="37"/>
    </row>
    <row r="35" spans="1:6" ht="15">
      <c r="A35" s="8" t="s">
        <v>9</v>
      </c>
      <c r="B35" s="5"/>
      <c r="C35" s="22"/>
      <c r="D35" s="37"/>
      <c r="E35" s="60"/>
      <c r="F35" s="37"/>
    </row>
    <row r="36" spans="1:6" ht="15">
      <c r="A36" s="14" t="s">
        <v>10</v>
      </c>
      <c r="B36" s="10" t="s">
        <v>8</v>
      </c>
      <c r="C36" s="22"/>
      <c r="D36" s="37"/>
      <c r="E36" s="60"/>
      <c r="F36" s="37"/>
    </row>
    <row r="37" spans="1:6" ht="15">
      <c r="A37" s="8"/>
      <c r="B37" s="12" t="s">
        <v>5</v>
      </c>
      <c r="C37" s="22"/>
      <c r="D37" s="37">
        <v>0</v>
      </c>
      <c r="E37" s="60">
        <v>92000</v>
      </c>
      <c r="F37" s="37">
        <f>E37-D37</f>
        <v>92000</v>
      </c>
    </row>
    <row r="38" spans="1:6" ht="15">
      <c r="A38" s="8"/>
      <c r="B38" s="12" t="s">
        <v>6</v>
      </c>
      <c r="C38" s="22"/>
      <c r="D38" s="37">
        <v>0</v>
      </c>
      <c r="E38" s="60">
        <v>40000</v>
      </c>
      <c r="F38" s="37">
        <f>E38-D38</f>
        <v>40000</v>
      </c>
    </row>
    <row r="39" spans="1:6" ht="15">
      <c r="A39" s="8"/>
      <c r="B39" s="12"/>
      <c r="C39" s="22"/>
      <c r="D39" s="37"/>
      <c r="E39" s="60"/>
      <c r="F39" s="37"/>
    </row>
    <row r="40" spans="1:6" ht="62.25">
      <c r="A40" s="13" t="s">
        <v>72</v>
      </c>
      <c r="B40" s="5"/>
      <c r="C40" s="21" t="s">
        <v>18</v>
      </c>
      <c r="D40" s="37"/>
      <c r="E40" s="60"/>
      <c r="F40" s="37"/>
    </row>
    <row r="41" spans="1:6" ht="15">
      <c r="A41" s="8" t="s">
        <v>9</v>
      </c>
      <c r="B41" s="5"/>
      <c r="C41" s="22"/>
      <c r="D41" s="37"/>
      <c r="E41" s="60"/>
      <c r="F41" s="37"/>
    </row>
    <row r="42" spans="1:6" ht="17.25" customHeight="1">
      <c r="A42" s="14" t="s">
        <v>10</v>
      </c>
      <c r="B42" s="10" t="s">
        <v>8</v>
      </c>
      <c r="C42" s="22"/>
      <c r="D42" s="37"/>
      <c r="E42" s="60"/>
      <c r="F42" s="37"/>
    </row>
    <row r="43" spans="1:6" s="2" customFormat="1" ht="17.25" customHeight="1">
      <c r="A43" s="8"/>
      <c r="B43" s="12" t="s">
        <v>5</v>
      </c>
      <c r="C43" s="22"/>
      <c r="D43" s="37">
        <v>0</v>
      </c>
      <c r="E43" s="60">
        <v>32500</v>
      </c>
      <c r="F43" s="37">
        <f>E43-D43</f>
        <v>32500</v>
      </c>
    </row>
    <row r="44" spans="1:6" ht="15">
      <c r="A44" s="8"/>
      <c r="B44" s="12" t="s">
        <v>6</v>
      </c>
      <c r="C44" s="22"/>
      <c r="D44" s="37">
        <v>0</v>
      </c>
      <c r="E44" s="60">
        <v>20000</v>
      </c>
      <c r="F44" s="37">
        <f>E44-D44</f>
        <v>20000</v>
      </c>
    </row>
    <row r="45" spans="1:6" s="2" customFormat="1" ht="15">
      <c r="A45" s="8"/>
      <c r="B45" s="12"/>
      <c r="C45" s="22"/>
      <c r="D45" s="37"/>
      <c r="E45" s="60"/>
      <c r="F45" s="37"/>
    </row>
    <row r="46" spans="1:6" s="2" customFormat="1" ht="15.75" customHeight="1" hidden="1">
      <c r="A46" s="7" t="s">
        <v>33</v>
      </c>
      <c r="B46" s="12"/>
      <c r="C46" s="21" t="s">
        <v>30</v>
      </c>
      <c r="D46" s="37"/>
      <c r="E46" s="60"/>
      <c r="F46" s="37"/>
    </row>
    <row r="47" spans="1:6" s="2" customFormat="1" ht="15" customHeight="1" hidden="1">
      <c r="A47" s="8" t="s">
        <v>9</v>
      </c>
      <c r="B47" s="12"/>
      <c r="C47" s="22"/>
      <c r="D47" s="37"/>
      <c r="E47" s="60"/>
      <c r="F47" s="37"/>
    </row>
    <row r="48" spans="1:6" s="2" customFormat="1" ht="15.75" customHeight="1" hidden="1">
      <c r="A48" s="27" t="s">
        <v>10</v>
      </c>
      <c r="B48" s="10" t="s">
        <v>8</v>
      </c>
      <c r="C48" s="22"/>
      <c r="D48" s="37"/>
      <c r="E48" s="60"/>
      <c r="F48" s="37"/>
    </row>
    <row r="49" spans="1:6" s="2" customFormat="1" ht="15" customHeight="1" hidden="1">
      <c r="A49" s="8"/>
      <c r="B49" s="12" t="s">
        <v>5</v>
      </c>
      <c r="C49" s="22"/>
      <c r="D49" s="37"/>
      <c r="E49" s="60"/>
      <c r="F49" s="37"/>
    </row>
    <row r="50" spans="1:6" s="2" customFormat="1" ht="15" customHeight="1" hidden="1">
      <c r="A50" s="8"/>
      <c r="B50" s="12" t="s">
        <v>6</v>
      </c>
      <c r="C50" s="22"/>
      <c r="D50" s="37"/>
      <c r="E50" s="60"/>
      <c r="F50" s="37"/>
    </row>
    <row r="51" spans="1:6" s="2" customFormat="1" ht="15" customHeight="1" hidden="1">
      <c r="A51" s="8"/>
      <c r="B51" s="12"/>
      <c r="C51" s="22"/>
      <c r="D51" s="37"/>
      <c r="E51" s="60"/>
      <c r="F51" s="37"/>
    </row>
    <row r="52" spans="1:6" s="2" customFormat="1" ht="15">
      <c r="A52" s="8"/>
      <c r="B52" s="12"/>
      <c r="C52" s="22"/>
      <c r="D52" s="37"/>
      <c r="E52" s="60"/>
      <c r="F52" s="37"/>
    </row>
    <row r="53" spans="1:6" ht="15" hidden="1">
      <c r="A53" s="7" t="s">
        <v>11</v>
      </c>
      <c r="B53" s="5"/>
      <c r="C53" s="21" t="s">
        <v>20</v>
      </c>
      <c r="D53" s="37"/>
      <c r="E53" s="60"/>
      <c r="F53" s="37"/>
    </row>
    <row r="54" spans="1:6" ht="15" hidden="1">
      <c r="A54" s="8" t="s">
        <v>9</v>
      </c>
      <c r="B54" s="5"/>
      <c r="C54" s="23"/>
      <c r="D54" s="37"/>
      <c r="E54" s="60"/>
      <c r="F54" s="37"/>
    </row>
    <row r="55" spans="1:6" ht="15" hidden="1">
      <c r="A55" s="14" t="s">
        <v>10</v>
      </c>
      <c r="B55" s="10" t="s">
        <v>8</v>
      </c>
      <c r="C55" s="23"/>
      <c r="D55" s="37"/>
      <c r="E55" s="60"/>
      <c r="F55" s="37"/>
    </row>
    <row r="56" spans="1:6" ht="15" hidden="1">
      <c r="A56" s="8"/>
      <c r="B56" s="12" t="s">
        <v>5</v>
      </c>
      <c r="C56" s="23"/>
      <c r="D56" s="37">
        <v>0</v>
      </c>
      <c r="E56" s="60">
        <v>0</v>
      </c>
      <c r="F56" s="37"/>
    </row>
    <row r="57" spans="1:6" ht="15" hidden="1">
      <c r="A57" s="8"/>
      <c r="B57" s="12" t="s">
        <v>6</v>
      </c>
      <c r="C57" s="23"/>
      <c r="D57" s="37">
        <v>0</v>
      </c>
      <c r="E57" s="60">
        <v>0</v>
      </c>
      <c r="F57" s="37"/>
    </row>
    <row r="58" spans="1:6" ht="15" hidden="1">
      <c r="A58" s="8"/>
      <c r="B58" s="12"/>
      <c r="C58" s="23"/>
      <c r="D58" s="37"/>
      <c r="E58" s="60"/>
      <c r="F58" s="37"/>
    </row>
    <row r="59" spans="1:6" ht="46.5">
      <c r="A59" s="13" t="s">
        <v>73</v>
      </c>
      <c r="B59" s="5"/>
      <c r="C59" s="21" t="s">
        <v>19</v>
      </c>
      <c r="D59" s="37"/>
      <c r="E59" s="60"/>
      <c r="F59" s="37"/>
    </row>
    <row r="60" spans="1:6" ht="15">
      <c r="A60" s="8" t="s">
        <v>9</v>
      </c>
      <c r="B60" s="5"/>
      <c r="C60" s="23"/>
      <c r="D60" s="37"/>
      <c r="E60" s="60"/>
      <c r="F60" s="37"/>
    </row>
    <row r="61" spans="1:6" ht="15">
      <c r="A61" s="14" t="s">
        <v>10</v>
      </c>
      <c r="B61" s="10" t="s">
        <v>8</v>
      </c>
      <c r="C61" s="23"/>
      <c r="D61" s="37"/>
      <c r="E61" s="60"/>
      <c r="F61" s="37"/>
    </row>
    <row r="62" spans="1:6" ht="15">
      <c r="A62" s="8"/>
      <c r="B62" s="12" t="s">
        <v>5</v>
      </c>
      <c r="C62" s="23"/>
      <c r="D62" s="37">
        <v>0</v>
      </c>
      <c r="E62" s="60">
        <v>230000</v>
      </c>
      <c r="F62" s="37">
        <f>E62-D62</f>
        <v>230000</v>
      </c>
    </row>
    <row r="63" spans="1:6" ht="15">
      <c r="A63" s="8"/>
      <c r="B63" s="12" t="s">
        <v>6</v>
      </c>
      <c r="C63" s="23"/>
      <c r="D63" s="37">
        <v>0</v>
      </c>
      <c r="E63" s="60">
        <v>100000</v>
      </c>
      <c r="F63" s="37">
        <f>E63-D63</f>
        <v>100000</v>
      </c>
    </row>
    <row r="64" spans="1:6" ht="15">
      <c r="A64" s="8"/>
      <c r="B64" s="12"/>
      <c r="C64" s="23"/>
      <c r="D64" s="37"/>
      <c r="E64" s="60"/>
      <c r="F64" s="37"/>
    </row>
    <row r="65" spans="1:6" ht="15">
      <c r="A65" s="8"/>
      <c r="B65" s="12"/>
      <c r="C65" s="23"/>
      <c r="D65" s="37"/>
      <c r="E65" s="60"/>
      <c r="F65" s="37"/>
    </row>
    <row r="66" spans="1:6" ht="15">
      <c r="A66" s="8"/>
      <c r="B66" s="12"/>
      <c r="C66" s="23"/>
      <c r="D66" s="37"/>
      <c r="E66" s="60"/>
      <c r="F66" s="37"/>
    </row>
    <row r="67" spans="1:6" ht="15">
      <c r="A67" s="8"/>
      <c r="B67" s="12"/>
      <c r="C67" s="23"/>
      <c r="D67" s="37"/>
      <c r="E67" s="60"/>
      <c r="F67" s="37"/>
    </row>
    <row r="68" spans="1:6" ht="46.5">
      <c r="A68" s="13" t="s">
        <v>74</v>
      </c>
      <c r="B68" s="5"/>
      <c r="C68" s="21" t="s">
        <v>30</v>
      </c>
      <c r="D68" s="37"/>
      <c r="E68" s="60"/>
      <c r="F68" s="37"/>
    </row>
    <row r="69" spans="1:6" ht="15">
      <c r="A69" s="8" t="s">
        <v>9</v>
      </c>
      <c r="B69" s="5"/>
      <c r="C69" s="23"/>
      <c r="D69" s="37"/>
      <c r="E69" s="60"/>
      <c r="F69" s="37"/>
    </row>
    <row r="70" spans="1:6" ht="15">
      <c r="A70" s="14" t="s">
        <v>10</v>
      </c>
      <c r="B70" s="10" t="s">
        <v>8</v>
      </c>
      <c r="C70" s="23"/>
      <c r="D70" s="37"/>
      <c r="E70" s="60"/>
      <c r="F70" s="37"/>
    </row>
    <row r="71" spans="1:6" ht="15">
      <c r="A71" s="8"/>
      <c r="B71" s="12" t="s">
        <v>5</v>
      </c>
      <c r="C71" s="23"/>
      <c r="D71" s="37">
        <v>0</v>
      </c>
      <c r="E71" s="60">
        <v>70000</v>
      </c>
      <c r="F71" s="37">
        <f>E71-D71</f>
        <v>70000</v>
      </c>
    </row>
    <row r="72" spans="1:6" ht="15">
      <c r="A72" s="8"/>
      <c r="B72" s="12" t="s">
        <v>6</v>
      </c>
      <c r="C72" s="23"/>
      <c r="D72" s="37">
        <v>0</v>
      </c>
      <c r="E72" s="60">
        <v>33000</v>
      </c>
      <c r="F72" s="37">
        <f>E72-D72</f>
        <v>33000</v>
      </c>
    </row>
    <row r="73" spans="1:6" ht="15">
      <c r="A73" s="8"/>
      <c r="B73" s="12"/>
      <c r="C73" s="23"/>
      <c r="D73" s="37"/>
      <c r="E73" s="60"/>
      <c r="F73" s="37"/>
    </row>
    <row r="74" spans="1:6" ht="46.5">
      <c r="A74" s="13" t="s">
        <v>75</v>
      </c>
      <c r="B74" s="5"/>
      <c r="C74" s="21" t="s">
        <v>20</v>
      </c>
      <c r="D74" s="37"/>
      <c r="E74" s="60"/>
      <c r="F74" s="37"/>
    </row>
    <row r="75" spans="1:6" ht="15">
      <c r="A75" s="8" t="s">
        <v>9</v>
      </c>
      <c r="B75" s="5"/>
      <c r="C75" s="23"/>
      <c r="D75" s="37"/>
      <c r="E75" s="60"/>
      <c r="F75" s="37"/>
    </row>
    <row r="76" spans="1:6" ht="15">
      <c r="A76" s="14" t="s">
        <v>10</v>
      </c>
      <c r="B76" s="10" t="s">
        <v>8</v>
      </c>
      <c r="C76" s="23"/>
      <c r="D76" s="37"/>
      <c r="E76" s="60"/>
      <c r="F76" s="37"/>
    </row>
    <row r="77" spans="1:6" ht="15">
      <c r="A77" s="8"/>
      <c r="B77" s="12" t="s">
        <v>5</v>
      </c>
      <c r="C77" s="23"/>
      <c r="D77" s="37">
        <v>0</v>
      </c>
      <c r="E77" s="60">
        <v>20000</v>
      </c>
      <c r="F77" s="37">
        <f>E77-D77</f>
        <v>20000</v>
      </c>
    </row>
    <row r="78" spans="1:6" ht="15">
      <c r="A78" s="8"/>
      <c r="B78" s="12" t="s">
        <v>6</v>
      </c>
      <c r="C78" s="23"/>
      <c r="D78" s="37">
        <v>0</v>
      </c>
      <c r="E78" s="60">
        <v>20000</v>
      </c>
      <c r="F78" s="37">
        <f>E78-D78</f>
        <v>20000</v>
      </c>
    </row>
    <row r="79" spans="1:6" ht="15">
      <c r="A79" s="8"/>
      <c r="B79" s="12"/>
      <c r="C79" s="23"/>
      <c r="D79" s="37"/>
      <c r="E79" s="60"/>
      <c r="F79" s="37"/>
    </row>
    <row r="80" spans="1:6" ht="110.25" customHeight="1">
      <c r="A80" s="29" t="s">
        <v>76</v>
      </c>
      <c r="B80" s="5"/>
      <c r="C80" s="21" t="s">
        <v>21</v>
      </c>
      <c r="D80" s="37"/>
      <c r="E80" s="60"/>
      <c r="F80" s="37"/>
    </row>
    <row r="81" spans="1:6" ht="15">
      <c r="A81" s="8" t="s">
        <v>9</v>
      </c>
      <c r="B81" s="5"/>
      <c r="C81" s="23"/>
      <c r="D81" s="37"/>
      <c r="E81" s="60"/>
      <c r="F81" s="37"/>
    </row>
    <row r="82" spans="1:6" ht="21" customHeight="1">
      <c r="A82" s="14" t="s">
        <v>10</v>
      </c>
      <c r="B82" s="10" t="s">
        <v>8</v>
      </c>
      <c r="C82" s="23"/>
      <c r="D82" s="37"/>
      <c r="E82" s="60"/>
      <c r="F82" s="37"/>
    </row>
    <row r="83" spans="1:6" ht="15">
      <c r="A83" s="8"/>
      <c r="B83" s="12" t="s">
        <v>5</v>
      </c>
      <c r="C83" s="24"/>
      <c r="D83" s="37">
        <v>0</v>
      </c>
      <c r="E83" s="60">
        <v>6000</v>
      </c>
      <c r="F83" s="37">
        <f>E83-D83</f>
        <v>6000</v>
      </c>
    </row>
    <row r="84" spans="1:6" ht="15" thickBot="1">
      <c r="A84" s="15"/>
      <c r="B84" s="65" t="s">
        <v>6</v>
      </c>
      <c r="C84" s="66"/>
      <c r="D84" s="38">
        <v>0</v>
      </c>
      <c r="E84" s="61">
        <v>6000</v>
      </c>
      <c r="F84" s="38">
        <f>E84-D84</f>
        <v>6000</v>
      </c>
    </row>
    <row r="85" spans="1:4" ht="15" hidden="1">
      <c r="A85" s="8"/>
      <c r="B85" s="12"/>
      <c r="C85" s="23"/>
      <c r="D85" s="37"/>
    </row>
    <row r="86" spans="1:4" ht="15" hidden="1">
      <c r="A86" s="8"/>
      <c r="B86" s="5"/>
      <c r="C86" s="23"/>
      <c r="D86" s="37"/>
    </row>
    <row r="87" spans="1:4" ht="15" hidden="1">
      <c r="A87" s="7" t="s">
        <v>27</v>
      </c>
      <c r="B87" s="5"/>
      <c r="C87" s="21" t="s">
        <v>28</v>
      </c>
      <c r="D87" s="37"/>
    </row>
    <row r="88" spans="1:4" ht="15" hidden="1">
      <c r="A88" s="8" t="s">
        <v>9</v>
      </c>
      <c r="B88" s="5"/>
      <c r="C88" s="23"/>
      <c r="D88" s="37"/>
    </row>
    <row r="89" spans="1:4" ht="15" hidden="1">
      <c r="A89" s="14" t="s">
        <v>10</v>
      </c>
      <c r="B89" s="10" t="s">
        <v>8</v>
      </c>
      <c r="C89" s="23"/>
      <c r="D89" s="37"/>
    </row>
    <row r="90" spans="1:4" ht="15" hidden="1">
      <c r="A90" s="8"/>
      <c r="B90" s="12" t="s">
        <v>5</v>
      </c>
      <c r="C90" s="23"/>
      <c r="D90" s="37">
        <v>0</v>
      </c>
    </row>
    <row r="91" spans="1:4" ht="15" hidden="1">
      <c r="A91" s="8"/>
      <c r="B91" s="12" t="s">
        <v>6</v>
      </c>
      <c r="C91" s="23"/>
      <c r="D91" s="37">
        <v>0</v>
      </c>
    </row>
    <row r="92" spans="1:4" ht="15" hidden="1">
      <c r="A92" s="8"/>
      <c r="B92" s="5"/>
      <c r="C92" s="23"/>
      <c r="D92" s="37"/>
    </row>
    <row r="93" spans="1:4" ht="15" hidden="1">
      <c r="A93" s="8"/>
      <c r="B93" s="12"/>
      <c r="C93" s="23"/>
      <c r="D93" s="37"/>
    </row>
    <row r="94" spans="1:4" ht="15.75" customHeight="1" hidden="1">
      <c r="A94" s="7" t="s">
        <v>34</v>
      </c>
      <c r="B94" s="5"/>
      <c r="C94" s="21" t="s">
        <v>22</v>
      </c>
      <c r="D94" s="37"/>
    </row>
    <row r="95" spans="1:4" ht="15.75" customHeight="1" hidden="1">
      <c r="A95" s="7" t="s">
        <v>31</v>
      </c>
      <c r="B95" s="10"/>
      <c r="C95" s="23"/>
      <c r="D95" s="37"/>
    </row>
    <row r="96" spans="1:4" ht="31.5" customHeight="1" hidden="1">
      <c r="A96" s="13"/>
      <c r="B96" s="10"/>
      <c r="C96" s="23"/>
      <c r="D96" s="37"/>
    </row>
    <row r="97" spans="1:4" ht="15.75" customHeight="1" hidden="1">
      <c r="A97" s="7"/>
      <c r="B97" s="10"/>
      <c r="C97" s="23"/>
      <c r="D97" s="37"/>
    </row>
    <row r="98" spans="1:4" ht="15.75" customHeight="1" hidden="1">
      <c r="A98" s="7"/>
      <c r="B98" s="10"/>
      <c r="C98" s="23"/>
      <c r="D98" s="37"/>
    </row>
    <row r="99" spans="1:4" ht="15" customHeight="1" hidden="1">
      <c r="A99" s="8" t="s">
        <v>9</v>
      </c>
      <c r="B99" s="5"/>
      <c r="C99" s="23"/>
      <c r="D99" s="37"/>
    </row>
    <row r="100" spans="1:4" ht="15.75" customHeight="1" hidden="1">
      <c r="A100" s="14" t="s">
        <v>10</v>
      </c>
      <c r="B100" s="10" t="s">
        <v>8</v>
      </c>
      <c r="C100" s="23"/>
      <c r="D100" s="37"/>
    </row>
    <row r="101" spans="1:4" ht="15" customHeight="1" hidden="1">
      <c r="A101" s="8"/>
      <c r="B101" s="12" t="s">
        <v>5</v>
      </c>
      <c r="C101" s="23"/>
      <c r="D101" s="37"/>
    </row>
    <row r="102" spans="1:4" ht="15" customHeight="1" hidden="1">
      <c r="A102" s="8"/>
      <c r="B102" s="12" t="s">
        <v>6</v>
      </c>
      <c r="C102" s="23"/>
      <c r="D102" s="37"/>
    </row>
    <row r="103" spans="1:4" ht="15" customHeight="1" hidden="1">
      <c r="A103" s="8"/>
      <c r="B103" s="12"/>
      <c r="C103" s="23"/>
      <c r="D103" s="37"/>
    </row>
    <row r="104" spans="1:4" ht="15" customHeight="1" hidden="1">
      <c r="A104" s="8"/>
      <c r="B104" s="12"/>
      <c r="C104" s="23"/>
      <c r="D104" s="37"/>
    </row>
    <row r="105" spans="1:4" ht="15" hidden="1">
      <c r="A105" s="8"/>
      <c r="B105" s="12"/>
      <c r="C105" s="23"/>
      <c r="D105" s="37"/>
    </row>
    <row r="106" spans="1:4" ht="15" hidden="1">
      <c r="A106" s="7" t="s">
        <v>12</v>
      </c>
      <c r="B106" s="12"/>
      <c r="C106" s="21" t="s">
        <v>23</v>
      </c>
      <c r="D106" s="37"/>
    </row>
    <row r="107" spans="1:4" ht="15" hidden="1">
      <c r="A107" s="7" t="s">
        <v>35</v>
      </c>
      <c r="B107" s="12"/>
      <c r="C107" s="21"/>
      <c r="D107" s="37"/>
    </row>
    <row r="108" spans="1:4" ht="15" hidden="1">
      <c r="A108" s="8" t="s">
        <v>9</v>
      </c>
      <c r="B108" s="5"/>
      <c r="C108" s="23"/>
      <c r="D108" s="37"/>
    </row>
    <row r="109" spans="1:4" ht="15" hidden="1">
      <c r="A109" s="14" t="s">
        <v>10</v>
      </c>
      <c r="B109" s="10" t="s">
        <v>8</v>
      </c>
      <c r="C109" s="23"/>
      <c r="D109" s="37"/>
    </row>
    <row r="110" spans="1:4" ht="15" hidden="1">
      <c r="A110" s="8"/>
      <c r="B110" s="12" t="s">
        <v>5</v>
      </c>
      <c r="C110" s="23"/>
      <c r="D110" s="37">
        <v>300</v>
      </c>
    </row>
    <row r="111" spans="1:4" ht="15" hidden="1">
      <c r="A111" s="8"/>
      <c r="B111" s="12" t="s">
        <v>6</v>
      </c>
      <c r="C111" s="24"/>
      <c r="D111" s="37">
        <v>35000</v>
      </c>
    </row>
    <row r="112" spans="1:4" ht="15" hidden="1">
      <c r="A112" s="8"/>
      <c r="B112" s="12"/>
      <c r="C112" s="23"/>
      <c r="D112" s="37"/>
    </row>
    <row r="113" spans="1:4" ht="15" hidden="1">
      <c r="A113" s="8"/>
      <c r="B113" s="12"/>
      <c r="C113" s="23"/>
      <c r="D113" s="37"/>
    </row>
    <row r="114" spans="1:4" ht="15" hidden="1">
      <c r="A114" s="7" t="s">
        <v>13</v>
      </c>
      <c r="B114" s="10"/>
      <c r="C114" s="21" t="s">
        <v>24</v>
      </c>
      <c r="D114" s="37"/>
    </row>
    <row r="115" spans="1:4" ht="15" hidden="1">
      <c r="A115" s="7" t="s">
        <v>32</v>
      </c>
      <c r="B115" s="10"/>
      <c r="C115" s="23"/>
      <c r="D115" s="37"/>
    </row>
    <row r="116" spans="1:4" ht="15" hidden="1">
      <c r="A116" s="8" t="s">
        <v>9</v>
      </c>
      <c r="B116" s="5"/>
      <c r="C116" s="23"/>
      <c r="D116" s="37"/>
    </row>
    <row r="117" spans="1:4" ht="15" hidden="1">
      <c r="A117" s="14" t="s">
        <v>10</v>
      </c>
      <c r="B117" s="10" t="s">
        <v>8</v>
      </c>
      <c r="C117" s="23"/>
      <c r="D117" s="37"/>
    </row>
    <row r="118" spans="1:4" ht="15" hidden="1">
      <c r="A118" s="8"/>
      <c r="B118" s="12" t="s">
        <v>5</v>
      </c>
      <c r="C118" s="23"/>
      <c r="D118" s="37">
        <v>0</v>
      </c>
    </row>
    <row r="119" spans="1:4" ht="15" hidden="1">
      <c r="A119" s="8"/>
      <c r="B119" s="12" t="s">
        <v>6</v>
      </c>
      <c r="C119" s="23"/>
      <c r="D119" s="37">
        <v>200</v>
      </c>
    </row>
    <row r="120" spans="1:4" ht="15" hidden="1">
      <c r="A120" s="8"/>
      <c r="B120" s="12"/>
      <c r="C120" s="23"/>
      <c r="D120" s="37"/>
    </row>
    <row r="121" spans="1:4" ht="15" hidden="1">
      <c r="A121" s="7" t="s">
        <v>14</v>
      </c>
      <c r="B121" s="10"/>
      <c r="C121" s="21" t="s">
        <v>25</v>
      </c>
      <c r="D121" s="37"/>
    </row>
    <row r="122" spans="1:4" ht="15" hidden="1">
      <c r="A122" s="8" t="s">
        <v>9</v>
      </c>
      <c r="B122" s="5"/>
      <c r="C122" s="21"/>
      <c r="D122" s="37"/>
    </row>
    <row r="123" spans="1:4" ht="15" hidden="1">
      <c r="A123" s="14" t="s">
        <v>10</v>
      </c>
      <c r="B123" s="10" t="s">
        <v>8</v>
      </c>
      <c r="C123" s="21"/>
      <c r="D123" s="37"/>
    </row>
    <row r="124" spans="1:4" ht="15" hidden="1">
      <c r="A124" s="8"/>
      <c r="B124" s="12" t="s">
        <v>5</v>
      </c>
      <c r="C124" s="21"/>
      <c r="D124" s="37">
        <v>133000</v>
      </c>
    </row>
    <row r="125" spans="1:4" ht="15" hidden="1">
      <c r="A125" s="8"/>
      <c r="B125" s="12" t="s">
        <v>6</v>
      </c>
      <c r="C125" s="21"/>
      <c r="D125" s="37">
        <v>150000</v>
      </c>
    </row>
    <row r="126" spans="1:4" ht="15" hidden="1">
      <c r="A126" s="8"/>
      <c r="B126" s="12"/>
      <c r="C126" s="21"/>
      <c r="D126" s="37"/>
    </row>
    <row r="127" spans="1:4" ht="15" hidden="1">
      <c r="A127" s="8"/>
      <c r="B127" s="12"/>
      <c r="C127" s="21"/>
      <c r="D127" s="37"/>
    </row>
    <row r="128" spans="1:4" ht="15" hidden="1">
      <c r="A128" s="7" t="s">
        <v>43</v>
      </c>
      <c r="B128" s="10"/>
      <c r="C128" s="21" t="s">
        <v>36</v>
      </c>
      <c r="D128" s="37"/>
    </row>
    <row r="129" spans="1:4" ht="15" hidden="1">
      <c r="A129" s="8" t="s">
        <v>9</v>
      </c>
      <c r="B129" s="5"/>
      <c r="C129" s="21"/>
      <c r="D129" s="37"/>
    </row>
    <row r="130" spans="1:4" ht="15" hidden="1">
      <c r="A130" s="14" t="s">
        <v>10</v>
      </c>
      <c r="B130" s="10" t="s">
        <v>8</v>
      </c>
      <c r="C130" s="21"/>
      <c r="D130" s="37"/>
    </row>
    <row r="131" spans="1:4" ht="15" hidden="1">
      <c r="A131" s="8"/>
      <c r="B131" s="12" t="s">
        <v>5</v>
      </c>
      <c r="C131" s="21"/>
      <c r="D131" s="37">
        <v>0</v>
      </c>
    </row>
    <row r="132" spans="1:4" ht="15" hidden="1">
      <c r="A132" s="8"/>
      <c r="B132" s="12" t="s">
        <v>6</v>
      </c>
      <c r="C132" s="21"/>
      <c r="D132" s="37">
        <v>0</v>
      </c>
    </row>
    <row r="133" spans="1:4" ht="15" hidden="1">
      <c r="A133" s="8"/>
      <c r="B133" s="12"/>
      <c r="C133" s="21"/>
      <c r="D133" s="37"/>
    </row>
    <row r="134" spans="1:4" ht="15" hidden="1">
      <c r="A134" s="8"/>
      <c r="B134" s="12"/>
      <c r="C134" s="21"/>
      <c r="D134" s="37"/>
    </row>
    <row r="135" spans="1:4" ht="39" customHeight="1" hidden="1">
      <c r="A135" s="13" t="s">
        <v>15</v>
      </c>
      <c r="B135" s="30"/>
      <c r="C135" s="21" t="s">
        <v>26</v>
      </c>
      <c r="D135" s="37"/>
    </row>
    <row r="136" spans="1:4" ht="15" hidden="1">
      <c r="A136" s="8" t="s">
        <v>9</v>
      </c>
      <c r="B136" s="10"/>
      <c r="C136" s="21"/>
      <c r="D136" s="37"/>
    </row>
    <row r="137" spans="1:4" ht="15" hidden="1">
      <c r="A137" s="14" t="s">
        <v>10</v>
      </c>
      <c r="B137" s="10" t="s">
        <v>8</v>
      </c>
      <c r="C137" s="21"/>
      <c r="D137" s="37"/>
    </row>
    <row r="138" spans="1:4" ht="15" hidden="1">
      <c r="A138" s="8"/>
      <c r="B138" s="5" t="s">
        <v>16</v>
      </c>
      <c r="C138" s="21"/>
      <c r="D138" s="37">
        <v>0</v>
      </c>
    </row>
    <row r="139" spans="1:4" ht="15" hidden="1">
      <c r="A139" s="8"/>
      <c r="B139" s="5" t="s">
        <v>6</v>
      </c>
      <c r="C139" s="21"/>
      <c r="D139" s="37">
        <v>13000</v>
      </c>
    </row>
    <row r="140" spans="1:4" ht="15" hidden="1">
      <c r="A140" s="8"/>
      <c r="B140" s="5"/>
      <c r="C140" s="21"/>
      <c r="D140" s="37"/>
    </row>
    <row r="141" spans="1:4" ht="55.5" customHeight="1" hidden="1">
      <c r="A141" s="29" t="s">
        <v>37</v>
      </c>
      <c r="B141" s="28"/>
      <c r="C141" s="21" t="s">
        <v>29</v>
      </c>
      <c r="D141" s="37"/>
    </row>
    <row r="142" spans="1:4" ht="15" hidden="1">
      <c r="A142" s="8" t="s">
        <v>9</v>
      </c>
      <c r="B142" s="5"/>
      <c r="C142" s="21"/>
      <c r="D142" s="37"/>
    </row>
    <row r="143" spans="1:4" ht="15" hidden="1">
      <c r="A143" s="14" t="s">
        <v>10</v>
      </c>
      <c r="B143" s="10" t="s">
        <v>8</v>
      </c>
      <c r="C143" s="21"/>
      <c r="D143" s="37"/>
    </row>
    <row r="144" spans="1:4" ht="15" hidden="1">
      <c r="A144" s="8"/>
      <c r="B144" s="5" t="s">
        <v>16</v>
      </c>
      <c r="C144" s="21"/>
      <c r="D144" s="37">
        <v>120000</v>
      </c>
    </row>
    <row r="145" spans="1:4" ht="15" hidden="1" thickBot="1">
      <c r="A145" s="15"/>
      <c r="B145" s="16" t="s">
        <v>6</v>
      </c>
      <c r="C145" s="25"/>
      <c r="D145" s="38">
        <v>80000</v>
      </c>
    </row>
    <row r="146" spans="1:4" ht="15" hidden="1">
      <c r="A146" s="8"/>
      <c r="B146" s="5"/>
      <c r="C146" s="21"/>
      <c r="D146" s="37"/>
    </row>
    <row r="147" spans="1:4" ht="15" hidden="1">
      <c r="A147" s="29" t="s">
        <v>42</v>
      </c>
      <c r="B147" s="5"/>
      <c r="C147" s="21" t="s">
        <v>38</v>
      </c>
      <c r="D147" s="50"/>
    </row>
    <row r="148" spans="1:4" ht="15" hidden="1">
      <c r="A148" s="8" t="s">
        <v>9</v>
      </c>
      <c r="B148" s="5"/>
      <c r="C148" s="21"/>
      <c r="D148" s="37"/>
    </row>
    <row r="149" spans="1:4" ht="15" hidden="1">
      <c r="A149" s="14" t="s">
        <v>10</v>
      </c>
      <c r="B149" s="10" t="s">
        <v>8</v>
      </c>
      <c r="C149" s="21"/>
      <c r="D149" s="37"/>
    </row>
    <row r="150" spans="1:4" ht="15" hidden="1">
      <c r="A150" s="8"/>
      <c r="B150" s="5" t="s">
        <v>16</v>
      </c>
      <c r="C150" s="21"/>
      <c r="D150" s="37">
        <v>0</v>
      </c>
    </row>
    <row r="151" spans="1:4" ht="15" hidden="1">
      <c r="A151" s="8"/>
      <c r="B151" s="5" t="s">
        <v>6</v>
      </c>
      <c r="C151" s="21"/>
      <c r="D151" s="37">
        <v>0</v>
      </c>
    </row>
    <row r="152" spans="1:4" ht="15" hidden="1">
      <c r="A152" s="8"/>
      <c r="B152" s="5"/>
      <c r="C152" s="21"/>
      <c r="D152" s="37"/>
    </row>
    <row r="153" spans="1:4" ht="15" hidden="1" thickBot="1">
      <c r="A153" s="15"/>
      <c r="B153" s="16"/>
      <c r="C153" s="25"/>
      <c r="D153" s="38"/>
    </row>
    <row r="154" spans="1:3" s="39" customFormat="1" ht="14.25" customHeight="1">
      <c r="A154" s="43"/>
      <c r="B154" s="42"/>
      <c r="C154" s="42"/>
    </row>
    <row r="155" spans="1:3" s="39" customFormat="1" ht="14.25" customHeight="1">
      <c r="A155" s="43"/>
      <c r="B155" s="42"/>
      <c r="C155" s="42"/>
    </row>
    <row r="156" spans="1:3" s="39" customFormat="1" ht="12.75" customHeight="1">
      <c r="A156" s="44"/>
      <c r="B156" s="42"/>
      <c r="C156" s="42"/>
    </row>
    <row r="157" spans="1:6" s="39" customFormat="1" ht="14.25" customHeight="1">
      <c r="A157" s="46" t="s">
        <v>77</v>
      </c>
      <c r="E157" s="39" t="s">
        <v>65</v>
      </c>
      <c r="F157" s="42"/>
    </row>
    <row r="158" spans="1:6" s="39" customFormat="1" ht="12.75" customHeight="1">
      <c r="A158" s="46" t="s">
        <v>44</v>
      </c>
      <c r="E158" s="39" t="s">
        <v>66</v>
      </c>
      <c r="F158" s="42"/>
    </row>
    <row r="159" spans="1:6" s="39" customFormat="1" ht="12.75" customHeight="1">
      <c r="A159" s="41"/>
      <c r="E159" s="42"/>
      <c r="F159" s="42"/>
    </row>
    <row r="160" spans="1:7" s="39" customFormat="1" ht="12.75" customHeight="1">
      <c r="A160" s="43"/>
      <c r="E160" s="45"/>
      <c r="F160" s="45"/>
      <c r="G160" s="45"/>
    </row>
    <row r="161" spans="1:7" s="39" customFormat="1" ht="12.75" customHeight="1">
      <c r="A161" s="43" t="s">
        <v>50</v>
      </c>
      <c r="E161" s="46" t="s">
        <v>51</v>
      </c>
      <c r="F161" s="46"/>
      <c r="G161" s="46"/>
    </row>
    <row r="162" spans="1:7" s="39" customFormat="1" ht="12.75" customHeight="1">
      <c r="A162" s="43" t="s">
        <v>52</v>
      </c>
      <c r="E162" s="40" t="s">
        <v>53</v>
      </c>
      <c r="F162" s="40"/>
      <c r="G162" s="46"/>
    </row>
    <row r="163" spans="5:7" s="39" customFormat="1" ht="12.75" customHeight="1">
      <c r="E163" s="47"/>
      <c r="F163" s="47"/>
      <c r="G163" s="46"/>
    </row>
    <row r="164" spans="1:7" s="39" customFormat="1" ht="12.75" customHeight="1">
      <c r="A164" s="43"/>
      <c r="E164" s="46"/>
      <c r="F164" s="46"/>
      <c r="G164" s="46"/>
    </row>
    <row r="165" spans="1:7" s="39" customFormat="1" ht="12.75" customHeight="1">
      <c r="A165" s="43" t="s">
        <v>54</v>
      </c>
      <c r="E165" s="46" t="s">
        <v>55</v>
      </c>
      <c r="F165" s="46"/>
      <c r="G165" s="46"/>
    </row>
    <row r="166" spans="1:7" s="39" customFormat="1" ht="12.75" customHeight="1">
      <c r="A166" s="43" t="s">
        <v>56</v>
      </c>
      <c r="E166" s="46" t="s">
        <v>62</v>
      </c>
      <c r="F166" s="46"/>
      <c r="G166" s="46"/>
    </row>
    <row r="167" spans="1:7" s="39" customFormat="1" ht="12.75" customHeight="1">
      <c r="A167" s="43"/>
      <c r="E167" s="46"/>
      <c r="F167" s="46"/>
      <c r="G167" s="46"/>
    </row>
    <row r="168" spans="1:7" s="39" customFormat="1" ht="12.75" customHeight="1">
      <c r="A168" s="43"/>
      <c r="E168" s="46"/>
      <c r="F168" s="46"/>
      <c r="G168" s="46"/>
    </row>
    <row r="169" spans="1:7" s="39" customFormat="1" ht="12.75" customHeight="1">
      <c r="A169" s="39" t="s">
        <v>63</v>
      </c>
      <c r="E169" s="46" t="s">
        <v>57</v>
      </c>
      <c r="F169" s="46"/>
      <c r="G169" s="46"/>
    </row>
    <row r="170" spans="1:7" s="39" customFormat="1" ht="13.5">
      <c r="A170" s="39" t="s">
        <v>64</v>
      </c>
      <c r="E170" s="46" t="s">
        <v>58</v>
      </c>
      <c r="F170" s="46"/>
      <c r="G170" s="40"/>
    </row>
    <row r="171" spans="1:7" s="39" customFormat="1" ht="13.5">
      <c r="A171" s="43"/>
      <c r="E171" s="46"/>
      <c r="F171" s="46"/>
      <c r="G171" s="46"/>
    </row>
    <row r="172" spans="1:7" s="39" customFormat="1" ht="13.5">
      <c r="A172" s="43"/>
      <c r="E172" s="46"/>
      <c r="F172" s="46"/>
      <c r="G172" s="46"/>
    </row>
    <row r="173" spans="1:7" s="39" customFormat="1" ht="13.5">
      <c r="A173" s="43" t="s">
        <v>59</v>
      </c>
      <c r="E173" s="46" t="s">
        <v>60</v>
      </c>
      <c r="F173" s="46"/>
      <c r="G173" s="46"/>
    </row>
    <row r="174" spans="1:7" s="39" customFormat="1" ht="13.5">
      <c r="A174" s="43" t="s">
        <v>61</v>
      </c>
      <c r="E174" s="46" t="s">
        <v>41</v>
      </c>
      <c r="F174" s="46"/>
      <c r="G174" s="46"/>
    </row>
    <row r="175" spans="4:5" s="48" customFormat="1" ht="15">
      <c r="D175" s="49"/>
      <c r="E175" s="49"/>
    </row>
    <row r="176" s="48" customFormat="1" ht="15"/>
    <row r="177" s="48" customFormat="1" ht="15">
      <c r="C177" s="49"/>
    </row>
    <row r="178" s="48" customFormat="1" ht="15">
      <c r="C178" s="49"/>
    </row>
    <row r="179" s="48" customFormat="1" ht="15">
      <c r="C179" s="49"/>
    </row>
    <row r="180" s="48" customFormat="1" ht="15">
      <c r="C180" s="49"/>
    </row>
    <row r="181" s="48" customFormat="1" ht="15">
      <c r="C181" s="49"/>
    </row>
    <row r="182" s="48" customFormat="1" ht="15">
      <c r="C182" s="49"/>
    </row>
    <row r="183" s="48" customFormat="1" ht="15">
      <c r="C183" s="49"/>
    </row>
    <row r="184" s="48" customFormat="1" ht="15">
      <c r="C184" s="49"/>
    </row>
    <row r="185" s="48" customFormat="1" ht="15">
      <c r="C185" s="49"/>
    </row>
    <row r="186" s="48" customFormat="1" ht="15">
      <c r="C186" s="49"/>
    </row>
  </sheetData>
  <sheetProtection/>
  <mergeCells count="6">
    <mergeCell ref="F13:F16"/>
    <mergeCell ref="A17:B17"/>
    <mergeCell ref="A9:D9"/>
    <mergeCell ref="A10:D10"/>
    <mergeCell ref="D13:D16"/>
    <mergeCell ref="A14:B14"/>
  </mergeCells>
  <printOptions horizontalCentered="1"/>
  <pageMargins left="0.15748031496062992" right="0.15748031496062992" top="0.07874015748031496" bottom="0.15748031496062992" header="0" footer="0.15748031496062992"/>
  <pageSetup blackAndWhite="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dc:creator>
  <cp:keywords/>
  <dc:description/>
  <cp:lastModifiedBy>Iuliana DECU</cp:lastModifiedBy>
  <cp:lastPrinted>2018-07-13T10:55:28Z</cp:lastPrinted>
  <dcterms:created xsi:type="dcterms:W3CDTF">2012-01-31T06:49:21Z</dcterms:created>
  <dcterms:modified xsi:type="dcterms:W3CDTF">2018-07-17T06:01:04Z</dcterms:modified>
  <cp:category/>
  <cp:version/>
  <cp:contentType/>
  <cp:contentStatus/>
</cp:coreProperties>
</file>