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765" windowHeight="11595" activeTab="0"/>
  </bookViews>
  <sheets>
    <sheet name="anexa 2 MM" sheetId="1" r:id="rId1"/>
    <sheet name="anexa 2CD" sheetId="2" r:id="rId2"/>
  </sheets>
  <definedNames>
    <definedName name="_xlnm.Print_Titles" localSheetId="0">'anexa 2 MM'!$17:$22</definedName>
    <definedName name="_xlnm.Print_Titles" localSheetId="1">'anexa 2CD'!$11:$16</definedName>
  </definedNames>
  <calcPr fullCalcOnLoad="1"/>
</workbook>
</file>

<file path=xl/sharedStrings.xml><?xml version="1.0" encoding="utf-8"?>
<sst xmlns="http://schemas.openxmlformats.org/spreadsheetml/2006/main" count="112" uniqueCount="55">
  <si>
    <t>ADMINISTRAŢIA FONDULUI PENTRU MEDIU</t>
  </si>
  <si>
    <t>mii lei</t>
  </si>
  <si>
    <t>Denumire  Program</t>
  </si>
  <si>
    <t>C O D</t>
  </si>
  <si>
    <t>TOTAL CHELTUIELI</t>
  </si>
  <si>
    <t>I. Credite de angajament</t>
  </si>
  <si>
    <t>II.Credite bugetare</t>
  </si>
  <si>
    <t>finanţate din:</t>
  </si>
  <si>
    <t>venituri proprii</t>
  </si>
  <si>
    <t>finanţat din:</t>
  </si>
  <si>
    <t>-</t>
  </si>
  <si>
    <t>I.Credite de angajament</t>
  </si>
  <si>
    <t>24</t>
  </si>
  <si>
    <t xml:space="preserve">                                                                                    </t>
  </si>
  <si>
    <t>x) efectuarea de lucrări destinate eficienței energetice</t>
  </si>
  <si>
    <t>3</t>
  </si>
  <si>
    <t>Anexa Nr.2</t>
  </si>
  <si>
    <t xml:space="preserve"> LISTA SUMELOR ALOCATE  PROIECTELOR ŞI PROGRAMELOR PENTRU PROTECŢIA MEDIULUI ȘI CATEGORIILOR DE PROIECTE PRIORITARE</t>
  </si>
  <si>
    <t>PROGRAM  2019</t>
  </si>
  <si>
    <t>EXECUȚIE LA 31.12.2018</t>
  </si>
  <si>
    <t xml:space="preserve">                                                         FINANȚATE DIN FONDUL PENTRU MEDIU  PENTRU ANUL 2019</t>
  </si>
  <si>
    <t xml:space="preserve">                             Președinte </t>
  </si>
  <si>
    <t xml:space="preserve">                       Cornel BREZUICĂ</t>
  </si>
  <si>
    <t xml:space="preserve">APROBAT </t>
  </si>
  <si>
    <t xml:space="preserve">ORDONATOR PRINCIPAL DE CREDITE </t>
  </si>
  <si>
    <t xml:space="preserve">ALTE TRANSFERURI </t>
  </si>
  <si>
    <t>55</t>
  </si>
  <si>
    <t>58.01</t>
  </si>
  <si>
    <t>Proiecte cu finanțare din fonduri externe  nerambursabile aferente cadrului financiar 2014-2020</t>
  </si>
  <si>
    <t>58</t>
  </si>
  <si>
    <t>Contribuție proprie (2%) și cheltuielile neeligibile (3%)pentru Proiecte cu finanţare din fonduri externe nerambursabile aferente cadrului financiar 2014-2020-POR2019/3/3.1/A/"SISTEME FOTOVOLTAICE"/1/7 REGIUNI</t>
  </si>
  <si>
    <t>Program 2019 rectificat</t>
  </si>
  <si>
    <t>Modificări +/-</t>
  </si>
  <si>
    <t>4</t>
  </si>
  <si>
    <t>5=4-3</t>
  </si>
  <si>
    <t xml:space="preserve">         Președinte </t>
  </si>
  <si>
    <t xml:space="preserve">Vicepreședinte </t>
  </si>
  <si>
    <t xml:space="preserve">    Cornel BREZUICĂ</t>
  </si>
  <si>
    <t>Dorin Octavian CORCHEȘ</t>
  </si>
  <si>
    <t>Director Direcția Generală Administrare Fiscală</t>
  </si>
  <si>
    <t>Director Direcția Generală Proiecte</t>
  </si>
  <si>
    <t>Aurelian DOBRE</t>
  </si>
  <si>
    <t>Andrei IORGULESCU</t>
  </si>
  <si>
    <t>Director Direcția Evidență și Colectare</t>
  </si>
  <si>
    <t>Director Direcția Implementare Proiecte</t>
  </si>
  <si>
    <t>Carmen DRAGNEA</t>
  </si>
  <si>
    <t>Elena LEHOVIDA</t>
  </si>
  <si>
    <t>Director Direcția Inspecție Fiscală</t>
  </si>
  <si>
    <t>Director Direcția Evaluare Proiecte și strategii programe</t>
  </si>
  <si>
    <t>Laurențiu TOMESCU</t>
  </si>
  <si>
    <t>Anca CRISTEA</t>
  </si>
  <si>
    <t>Director Direcția Economică</t>
  </si>
  <si>
    <t xml:space="preserve">Director Direcția Juridică </t>
  </si>
  <si>
    <t>Mihaela ENE</t>
  </si>
  <si>
    <t>Emilia PAVEL</t>
  </si>
</sst>
</file>

<file path=xl/styles.xml><?xml version="1.0" encoding="utf-8"?>
<styleSheet xmlns="http://schemas.openxmlformats.org/spreadsheetml/2006/main">
  <numFmts count="3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\ &quot;RON&quot;;\-#,##0\ &quot;RON&quot;"/>
    <numFmt numFmtId="167" formatCode="#,##0\ &quot;RON&quot;;[Red]\-#,##0\ &quot;RON&quot;"/>
    <numFmt numFmtId="168" formatCode="#,##0.00\ &quot;RON&quot;;\-#,##0.00\ &quot;RON&quot;"/>
    <numFmt numFmtId="169" formatCode="#,##0.00\ &quot;RON&quot;;[Red]\-#,##0.00\ &quot;RON&quot;"/>
    <numFmt numFmtId="170" formatCode="_-* #,##0\ &quot;RON&quot;_-;\-* #,##0\ &quot;RON&quot;_-;_-* &quot;-&quot;\ &quot;RON&quot;_-;_-@_-"/>
    <numFmt numFmtId="171" formatCode="_-* #,##0\ _R_O_N_-;\-* #,##0\ _R_O_N_-;_-* &quot;-&quot;\ _R_O_N_-;_-@_-"/>
    <numFmt numFmtId="172" formatCode="_-* #,##0.00\ &quot;RON&quot;_-;\-* #,##0.00\ &quot;RON&quot;_-;_-* &quot;-&quot;??\ &quot;RON&quot;_-;_-@_-"/>
    <numFmt numFmtId="173" formatCode="_-* #,##0.00\ _R_O_N_-;\-* #,##0.00\ _R_O_N_-;_-* &quot;-&quot;??\ _R_O_N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* #,##0_-;\-* #,##0_-;_-* &quot;-&quot;_-;_-@_-"/>
    <numFmt numFmtId="190" formatCode="_-&quot;$&quot;* #,##0.00_-;\-&quot;$&quot;* #,##0.00_-;_-&quot;$&quot;* &quot;-&quot;??_-;_-@_-"/>
    <numFmt numFmtId="191" formatCode="_-* #,##0.00_-;\-* #,##0.00_-;_-* &quot;-&quot;??_-;_-@_-"/>
    <numFmt numFmtId="192" formatCode="#,##0.0"/>
    <numFmt numFmtId="193" formatCode="0.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0" xfId="0" applyFont="1" applyAlignment="1">
      <alignment horizontal="left"/>
    </xf>
    <xf numFmtId="0" fontId="19" fillId="0" borderId="11" xfId="0" applyFont="1" applyBorder="1" applyAlignment="1" quotePrefix="1">
      <alignment horizontal="right"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49" fontId="19" fillId="0" borderId="0" xfId="0" applyNumberFormat="1" applyFont="1" applyAlignment="1">
      <alignment/>
    </xf>
    <xf numFmtId="49" fontId="18" fillId="0" borderId="0" xfId="0" applyNumberFormat="1" applyFont="1" applyAlignment="1">
      <alignment/>
    </xf>
    <xf numFmtId="49" fontId="19" fillId="0" borderId="14" xfId="0" applyNumberFormat="1" applyFont="1" applyBorder="1" applyAlignment="1">
      <alignment horizontal="center"/>
    </xf>
    <xf numFmtId="49" fontId="19" fillId="0" borderId="15" xfId="0" applyNumberFormat="1" applyFont="1" applyBorder="1" applyAlignment="1">
      <alignment horizontal="center"/>
    </xf>
    <xf numFmtId="49" fontId="19" fillId="0" borderId="15" xfId="0" applyNumberFormat="1" applyFont="1" applyBorder="1" applyAlignment="1" quotePrefix="1">
      <alignment horizontal="center"/>
    </xf>
    <xf numFmtId="49" fontId="19" fillId="0" borderId="16" xfId="0" applyNumberFormat="1" applyFont="1" applyBorder="1" applyAlignment="1">
      <alignment horizontal="center"/>
    </xf>
    <xf numFmtId="0" fontId="18" fillId="0" borderId="11" xfId="0" applyFont="1" applyBorder="1" applyAlignment="1">
      <alignment horizontal="left" wrapText="1"/>
    </xf>
    <xf numFmtId="0" fontId="18" fillId="0" borderId="0" xfId="0" applyFont="1" applyAlignment="1">
      <alignment horizontal="center"/>
    </xf>
    <xf numFmtId="49" fontId="18" fillId="0" borderId="11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/>
    </xf>
    <xf numFmtId="0" fontId="19" fillId="0" borderId="15" xfId="0" applyFont="1" applyBorder="1" applyAlignment="1">
      <alignment/>
    </xf>
    <xf numFmtId="3" fontId="18" fillId="0" borderId="15" xfId="0" applyNumberFormat="1" applyFont="1" applyBorder="1" applyAlignment="1">
      <alignment/>
    </xf>
    <xf numFmtId="3" fontId="19" fillId="0" borderId="15" xfId="0" applyNumberFormat="1" applyFont="1" applyBorder="1" applyAlignment="1">
      <alignment/>
    </xf>
    <xf numFmtId="3" fontId="19" fillId="0" borderId="16" xfId="0" applyNumberFormat="1" applyFont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right"/>
    </xf>
    <xf numFmtId="49" fontId="21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49" fontId="21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3" fontId="19" fillId="0" borderId="15" xfId="0" applyNumberFormat="1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22" fillId="0" borderId="19" xfId="0" applyFont="1" applyBorder="1" applyAlignment="1">
      <alignment horizontal="center"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49" fontId="20" fillId="0" borderId="0" xfId="0" applyNumberFormat="1" applyFont="1" applyAlignment="1">
      <alignment horizontal="left"/>
    </xf>
    <xf numFmtId="0" fontId="20" fillId="0" borderId="0" xfId="0" applyFont="1" applyAlignment="1">
      <alignment horizontal="center"/>
    </xf>
    <xf numFmtId="0" fontId="19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left"/>
    </xf>
    <xf numFmtId="0" fontId="19" fillId="0" borderId="18" xfId="0" applyFont="1" applyBorder="1" applyAlignment="1">
      <alignment horizontal="center"/>
    </xf>
    <xf numFmtId="0" fontId="18" fillId="0" borderId="18" xfId="0" applyFont="1" applyBorder="1" applyAlignment="1">
      <alignment/>
    </xf>
    <xf numFmtId="49" fontId="18" fillId="0" borderId="15" xfId="0" applyNumberFormat="1" applyFont="1" applyBorder="1" applyAlignment="1">
      <alignment horizontal="center"/>
    </xf>
    <xf numFmtId="3" fontId="19" fillId="0" borderId="0" xfId="0" applyNumberFormat="1" applyFont="1" applyBorder="1" applyAlignment="1">
      <alignment/>
    </xf>
    <xf numFmtId="49" fontId="19" fillId="0" borderId="15" xfId="0" applyNumberFormat="1" applyFont="1" applyBorder="1" applyAlignment="1">
      <alignment/>
    </xf>
    <xf numFmtId="0" fontId="19" fillId="0" borderId="18" xfId="0" applyFont="1" applyBorder="1" applyAlignment="1">
      <alignment horizontal="left"/>
    </xf>
    <xf numFmtId="49" fontId="19" fillId="0" borderId="15" xfId="0" applyNumberFormat="1" applyFont="1" applyBorder="1" applyAlignment="1">
      <alignment horizontal="right"/>
    </xf>
    <xf numFmtId="0" fontId="19" fillId="0" borderId="20" xfId="0" applyFont="1" applyBorder="1" applyAlignment="1">
      <alignment/>
    </xf>
    <xf numFmtId="0" fontId="19" fillId="0" borderId="16" xfId="0" applyFont="1" applyBorder="1" applyAlignment="1">
      <alignment/>
    </xf>
    <xf numFmtId="2" fontId="18" fillId="0" borderId="11" xfId="0" applyNumberFormat="1" applyFont="1" applyBorder="1" applyAlignment="1">
      <alignment horizontal="center" wrapText="1"/>
    </xf>
    <xf numFmtId="3" fontId="18" fillId="0" borderId="0" xfId="0" applyNumberFormat="1" applyFont="1" applyBorder="1" applyAlignment="1">
      <alignment/>
    </xf>
    <xf numFmtId="3" fontId="18" fillId="0" borderId="15" xfId="0" applyNumberFormat="1" applyFont="1" applyBorder="1" applyAlignment="1">
      <alignment/>
    </xf>
    <xf numFmtId="49" fontId="22" fillId="0" borderId="21" xfId="0" applyNumberFormat="1" applyFont="1" applyBorder="1" applyAlignment="1">
      <alignment horizontal="center" vertical="center" wrapText="1"/>
    </xf>
    <xf numFmtId="0" fontId="19" fillId="0" borderId="14" xfId="0" applyFont="1" applyBorder="1" applyAlignment="1">
      <alignment/>
    </xf>
    <xf numFmtId="0" fontId="19" fillId="0" borderId="11" xfId="0" applyFont="1" applyBorder="1" applyAlignment="1">
      <alignment/>
    </xf>
    <xf numFmtId="3" fontId="19" fillId="0" borderId="11" xfId="0" applyNumberFormat="1" applyFont="1" applyBorder="1" applyAlignment="1">
      <alignment/>
    </xf>
    <xf numFmtId="49" fontId="23" fillId="0" borderId="22" xfId="0" applyNumberFormat="1" applyFont="1" applyBorder="1" applyAlignment="1">
      <alignment horizontal="center" vertical="center" wrapText="1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18" fillId="0" borderId="15" xfId="0" applyFont="1" applyBorder="1" applyAlignment="1">
      <alignment/>
    </xf>
    <xf numFmtId="0" fontId="21" fillId="0" borderId="0" xfId="0" applyFont="1" applyAlignment="1">
      <alignment/>
    </xf>
    <xf numFmtId="49" fontId="21" fillId="0" borderId="0" xfId="0" applyNumberFormat="1" applyFont="1" applyAlignment="1">
      <alignment horizontal="right"/>
    </xf>
    <xf numFmtId="0" fontId="21" fillId="0" borderId="0" xfId="57" applyFont="1" applyAlignment="1">
      <alignment horizontal="left"/>
      <protection/>
    </xf>
    <xf numFmtId="0" fontId="20" fillId="0" borderId="0" xfId="57" applyFont="1">
      <alignment/>
      <protection/>
    </xf>
    <xf numFmtId="0" fontId="21" fillId="0" borderId="0" xfId="57" applyFont="1">
      <alignment/>
      <protection/>
    </xf>
    <xf numFmtId="49" fontId="20" fillId="0" borderId="0" xfId="57" applyNumberFormat="1" applyFont="1" applyAlignment="1">
      <alignment horizontal="left"/>
      <protection/>
    </xf>
    <xf numFmtId="49" fontId="18" fillId="0" borderId="0" xfId="57" applyNumberFormat="1" applyFont="1">
      <alignment/>
      <protection/>
    </xf>
    <xf numFmtId="0" fontId="18" fillId="0" borderId="0" xfId="57" applyFont="1">
      <alignment/>
      <protection/>
    </xf>
    <xf numFmtId="0" fontId="19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24" borderId="0" xfId="0" applyFont="1" applyFill="1" applyAlignment="1">
      <alignment horizontal="center" wrapText="1"/>
    </xf>
    <xf numFmtId="0" fontId="21" fillId="0" borderId="0" xfId="57" applyFont="1" applyAlignment="1">
      <alignment horizontal="center"/>
      <protection/>
    </xf>
    <xf numFmtId="0" fontId="19" fillId="0" borderId="0" xfId="0" applyFont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0" xfId="0" applyFont="1" applyAlignment="1">
      <alignment horizontal="left"/>
    </xf>
    <xf numFmtId="0" fontId="22" fillId="0" borderId="23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 wrapText="1"/>
    </xf>
    <xf numFmtId="0" fontId="18" fillId="24" borderId="16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49" fontId="21" fillId="0" borderId="0" xfId="0" applyNumberFormat="1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4"/>
  <sheetViews>
    <sheetView tabSelected="1" zoomScale="70" zoomScaleNormal="70" zoomScalePageLayoutView="0" workbookViewId="0" topLeftCell="A1">
      <selection activeCell="J28" sqref="J28"/>
    </sheetView>
  </sheetViews>
  <sheetFormatPr defaultColWidth="9.140625" defaultRowHeight="12.75"/>
  <cols>
    <col min="1" max="1" width="73.57421875" style="2" customWidth="1"/>
    <col min="2" max="2" width="29.7109375" style="2" customWidth="1"/>
    <col min="3" max="3" width="12.57421875" style="10" customWidth="1"/>
    <col min="4" max="4" width="18.421875" style="2" hidden="1" customWidth="1"/>
    <col min="5" max="5" width="20.00390625" style="2" customWidth="1"/>
    <col min="6" max="6" width="16.28125" style="2" customWidth="1"/>
    <col min="7" max="7" width="17.57421875" style="2" customWidth="1"/>
    <col min="8" max="9" width="9.140625" style="2" customWidth="1"/>
    <col min="10" max="10" width="14.28125" style="2" customWidth="1"/>
    <col min="11" max="11" width="11.421875" style="2" bestFit="1" customWidth="1"/>
    <col min="12" max="16384" width="9.140625" style="2" customWidth="1"/>
  </cols>
  <sheetData>
    <row r="2" spans="1:3" ht="15" customHeight="1">
      <c r="A2" s="1" t="s">
        <v>0</v>
      </c>
      <c r="B2" s="1"/>
      <c r="C2" s="2"/>
    </row>
    <row r="3" spans="1:3" ht="15" customHeight="1">
      <c r="A3" s="1"/>
      <c r="B3" s="1"/>
      <c r="C3" s="2"/>
    </row>
    <row r="4" spans="1:5" ht="15" customHeight="1">
      <c r="A4" s="1"/>
      <c r="B4" s="1"/>
      <c r="C4" s="2"/>
      <c r="E4" s="2" t="s">
        <v>23</v>
      </c>
    </row>
    <row r="5" spans="1:6" ht="15.75">
      <c r="A5" s="1"/>
      <c r="B5" s="1"/>
      <c r="C5" s="78" t="s">
        <v>24</v>
      </c>
      <c r="D5" s="78"/>
      <c r="E5" s="78"/>
      <c r="F5" s="78"/>
    </row>
    <row r="6" spans="1:3" ht="15.75">
      <c r="A6" s="1"/>
      <c r="B6" s="1"/>
      <c r="C6" s="2"/>
    </row>
    <row r="7" spans="1:3" ht="15.75">
      <c r="A7" s="1"/>
      <c r="B7" s="1"/>
      <c r="C7" s="2"/>
    </row>
    <row r="8" spans="1:3" ht="15.75">
      <c r="A8" s="1"/>
      <c r="B8" s="1"/>
      <c r="C8" s="2"/>
    </row>
    <row r="9" spans="1:7" ht="15.75">
      <c r="A9" s="1"/>
      <c r="B9" s="1"/>
      <c r="G9" s="36" t="s">
        <v>16</v>
      </c>
    </row>
    <row r="10" spans="1:2" ht="15.75">
      <c r="A10" s="1"/>
      <c r="B10" s="1"/>
    </row>
    <row r="12" spans="1:7" ht="15.75" customHeight="1">
      <c r="A12" s="76" t="s">
        <v>17</v>
      </c>
      <c r="B12" s="76"/>
      <c r="C12" s="76"/>
      <c r="D12" s="76"/>
      <c r="E12" s="76"/>
      <c r="F12" s="76"/>
      <c r="G12" s="76"/>
    </row>
    <row r="13" spans="1:4" ht="15.75">
      <c r="A13" s="81" t="s">
        <v>20</v>
      </c>
      <c r="B13" s="81"/>
      <c r="C13" s="81"/>
      <c r="D13" s="81"/>
    </row>
    <row r="14" spans="1:4" ht="15.75">
      <c r="A14" s="35"/>
      <c r="B14" s="35"/>
      <c r="C14" s="35"/>
      <c r="D14" s="35"/>
    </row>
    <row r="15" spans="1:4" ht="15.75">
      <c r="A15" s="35"/>
      <c r="B15" s="35"/>
      <c r="C15" s="35"/>
      <c r="D15" s="35"/>
    </row>
    <row r="16" spans="1:3" ht="15.75">
      <c r="A16" s="17" t="s">
        <v>13</v>
      </c>
      <c r="B16" s="1"/>
      <c r="C16" s="11"/>
    </row>
    <row r="17" spans="3:5" ht="16.5" customHeight="1" thickBot="1">
      <c r="C17" s="11"/>
      <c r="E17" s="34" t="s">
        <v>1</v>
      </c>
    </row>
    <row r="18" spans="1:7" ht="17.25" customHeight="1">
      <c r="A18" s="3"/>
      <c r="B18" s="32"/>
      <c r="C18" s="19"/>
      <c r="D18" s="84" t="s">
        <v>19</v>
      </c>
      <c r="E18" s="73" t="s">
        <v>18</v>
      </c>
      <c r="F18" s="73" t="s">
        <v>31</v>
      </c>
      <c r="G18" s="73" t="s">
        <v>32</v>
      </c>
    </row>
    <row r="19" spans="1:7" ht="15.75">
      <c r="A19" s="79" t="s">
        <v>2</v>
      </c>
      <c r="B19" s="80"/>
      <c r="C19" s="18" t="s">
        <v>3</v>
      </c>
      <c r="D19" s="85"/>
      <c r="E19" s="74"/>
      <c r="F19" s="74"/>
      <c r="G19" s="74"/>
    </row>
    <row r="20" spans="1:7" ht="38.25" customHeight="1" thickBot="1">
      <c r="A20" s="5"/>
      <c r="B20" s="33"/>
      <c r="C20" s="18"/>
      <c r="D20" s="86"/>
      <c r="E20" s="75"/>
      <c r="F20" s="75"/>
      <c r="G20" s="75"/>
    </row>
    <row r="21" spans="1:7" ht="9.75" customHeight="1" thickBot="1">
      <c r="A21" s="82">
        <v>1</v>
      </c>
      <c r="B21" s="83"/>
      <c r="C21" s="37">
        <v>2</v>
      </c>
      <c r="D21" s="38" t="s">
        <v>15</v>
      </c>
      <c r="E21" s="59" t="s">
        <v>15</v>
      </c>
      <c r="F21" s="38" t="s">
        <v>33</v>
      </c>
      <c r="G21" s="55" t="s">
        <v>34</v>
      </c>
    </row>
    <row r="22" spans="1:7" ht="15.75">
      <c r="A22" s="4" t="s">
        <v>4</v>
      </c>
      <c r="B22" s="41"/>
      <c r="C22" s="12"/>
      <c r="D22" s="57"/>
      <c r="E22" s="60"/>
      <c r="F22" s="56"/>
      <c r="G22" s="56"/>
    </row>
    <row r="23" spans="1:7" ht="15.75">
      <c r="A23" s="4"/>
      <c r="B23" s="42" t="s">
        <v>5</v>
      </c>
      <c r="C23" s="13"/>
      <c r="D23" s="57"/>
      <c r="E23" s="54">
        <f aca="true" t="shared" si="0" ref="E23:G24">E28+E36</f>
        <v>1301743</v>
      </c>
      <c r="F23" s="54">
        <f t="shared" si="0"/>
        <v>1921743</v>
      </c>
      <c r="G23" s="54">
        <f t="shared" si="0"/>
        <v>620000</v>
      </c>
    </row>
    <row r="24" spans="1:7" ht="15.75">
      <c r="A24" s="4"/>
      <c r="B24" s="42" t="s">
        <v>6</v>
      </c>
      <c r="C24" s="13"/>
      <c r="D24" s="57"/>
      <c r="E24" s="54">
        <f t="shared" si="0"/>
        <v>1627740</v>
      </c>
      <c r="F24" s="54">
        <f t="shared" si="0"/>
        <v>1747740</v>
      </c>
      <c r="G24" s="54">
        <f t="shared" si="0"/>
        <v>120000</v>
      </c>
    </row>
    <row r="25" spans="1:7" ht="15">
      <c r="A25" s="5"/>
      <c r="B25" s="43"/>
      <c r="C25" s="13"/>
      <c r="D25" s="57"/>
      <c r="E25" s="20"/>
      <c r="F25" s="20"/>
      <c r="G25" s="61"/>
    </row>
    <row r="26" spans="1:7" ht="15">
      <c r="A26" s="5"/>
      <c r="B26" s="43"/>
      <c r="C26" s="13"/>
      <c r="D26" s="57"/>
      <c r="E26" s="20"/>
      <c r="F26" s="20"/>
      <c r="G26" s="61"/>
    </row>
    <row r="27" spans="1:11" ht="15.75">
      <c r="A27" s="4" t="s">
        <v>25</v>
      </c>
      <c r="B27" s="44"/>
      <c r="C27" s="45" t="s">
        <v>26</v>
      </c>
      <c r="D27" s="57"/>
      <c r="E27" s="20"/>
      <c r="F27" s="20"/>
      <c r="G27" s="61"/>
      <c r="I27" s="71"/>
      <c r="J27" s="71"/>
      <c r="K27" s="71"/>
    </row>
    <row r="28" spans="1:11" ht="15.75">
      <c r="A28" s="4"/>
      <c r="B28" s="42" t="s">
        <v>5</v>
      </c>
      <c r="C28" s="14"/>
      <c r="D28" s="57"/>
      <c r="E28" s="21">
        <f>E32</f>
        <v>1275706</v>
      </c>
      <c r="F28" s="21">
        <f>F32</f>
        <v>1895706</v>
      </c>
      <c r="G28" s="54">
        <f>F28-E28</f>
        <v>620000</v>
      </c>
      <c r="I28" s="71"/>
      <c r="J28" s="46"/>
      <c r="K28" s="72"/>
    </row>
    <row r="29" spans="1:11" ht="15.75">
      <c r="A29" s="4"/>
      <c r="B29" s="42" t="s">
        <v>6</v>
      </c>
      <c r="C29" s="14"/>
      <c r="D29" s="57"/>
      <c r="E29" s="21">
        <f>E33</f>
        <v>1627296</v>
      </c>
      <c r="F29" s="21">
        <f>F33</f>
        <v>1747296</v>
      </c>
      <c r="G29" s="54">
        <f>F29-E29</f>
        <v>120000</v>
      </c>
      <c r="I29" s="71"/>
      <c r="J29" s="46"/>
      <c r="K29" s="72"/>
    </row>
    <row r="30" spans="1:11" ht="21" customHeight="1">
      <c r="A30" s="5" t="s">
        <v>7</v>
      </c>
      <c r="C30" s="13"/>
      <c r="D30" s="57"/>
      <c r="E30" s="21"/>
      <c r="F30" s="21"/>
      <c r="G30" s="61"/>
      <c r="I30" s="71"/>
      <c r="J30" s="71"/>
      <c r="K30" s="71"/>
    </row>
    <row r="31" spans="1:7" ht="15.75">
      <c r="A31" s="4" t="s">
        <v>8</v>
      </c>
      <c r="C31" s="13">
        <v>55.01</v>
      </c>
      <c r="D31" s="57"/>
      <c r="E31" s="21"/>
      <c r="F31" s="21"/>
      <c r="G31" s="61"/>
    </row>
    <row r="32" spans="1:7" ht="15">
      <c r="A32" s="5"/>
      <c r="B32" s="6" t="s">
        <v>5</v>
      </c>
      <c r="C32" s="14"/>
      <c r="D32" s="58">
        <v>952255</v>
      </c>
      <c r="E32" s="31">
        <v>1275706</v>
      </c>
      <c r="F32" s="22">
        <v>1895706</v>
      </c>
      <c r="G32" s="31">
        <f>F32-E32</f>
        <v>620000</v>
      </c>
    </row>
    <row r="33" spans="1:7" ht="15">
      <c r="A33" s="5"/>
      <c r="B33" s="6" t="s">
        <v>6</v>
      </c>
      <c r="C33" s="14"/>
      <c r="D33" s="58">
        <v>449521</v>
      </c>
      <c r="E33" s="31">
        <v>1627296</v>
      </c>
      <c r="F33" s="22">
        <v>1747296</v>
      </c>
      <c r="G33" s="31">
        <f>F33-E33</f>
        <v>120000</v>
      </c>
    </row>
    <row r="34" spans="1:7" ht="15">
      <c r="A34" s="5"/>
      <c r="B34" s="6"/>
      <c r="C34" s="14"/>
      <c r="D34" s="46"/>
      <c r="E34" s="31"/>
      <c r="F34" s="31"/>
      <c r="G34" s="61"/>
    </row>
    <row r="35" spans="1:7" ht="31.5">
      <c r="A35" s="52" t="s">
        <v>28</v>
      </c>
      <c r="B35" s="33"/>
      <c r="C35" s="45" t="s">
        <v>29</v>
      </c>
      <c r="D35" s="53"/>
      <c r="E35" s="54"/>
      <c r="F35" s="54"/>
      <c r="G35" s="61"/>
    </row>
    <row r="36" spans="1:7" ht="15.75">
      <c r="A36" s="52"/>
      <c r="B36" s="42" t="s">
        <v>5</v>
      </c>
      <c r="C36" s="45"/>
      <c r="D36" s="53"/>
      <c r="E36" s="54">
        <f>E41</f>
        <v>26037</v>
      </c>
      <c r="F36" s="54">
        <f>F41</f>
        <v>26037</v>
      </c>
      <c r="G36" s="54">
        <f>F36-E36</f>
        <v>0</v>
      </c>
    </row>
    <row r="37" spans="1:7" ht="15.75">
      <c r="A37" s="52"/>
      <c r="B37" s="42" t="s">
        <v>6</v>
      </c>
      <c r="C37" s="45"/>
      <c r="D37" s="53"/>
      <c r="E37" s="54">
        <f>E42</f>
        <v>444</v>
      </c>
      <c r="F37" s="54">
        <f>F42</f>
        <v>444</v>
      </c>
      <c r="G37" s="54">
        <f>F37-E37</f>
        <v>0</v>
      </c>
    </row>
    <row r="38" spans="1:7" ht="15.75">
      <c r="A38" s="52"/>
      <c r="B38" s="42"/>
      <c r="C38" s="45"/>
      <c r="D38" s="53"/>
      <c r="E38" s="54"/>
      <c r="F38" s="54"/>
      <c r="G38" s="61"/>
    </row>
    <row r="39" spans="1:7" ht="63">
      <c r="A39" s="16" t="s">
        <v>30</v>
      </c>
      <c r="B39" s="33"/>
      <c r="C39" s="13" t="s">
        <v>27</v>
      </c>
      <c r="D39" s="46"/>
      <c r="E39" s="22"/>
      <c r="F39" s="22"/>
      <c r="G39" s="61"/>
    </row>
    <row r="40" spans="1:7" ht="15.75">
      <c r="A40" s="5"/>
      <c r="B40" s="44" t="s">
        <v>8</v>
      </c>
      <c r="C40" s="47"/>
      <c r="D40" s="46"/>
      <c r="E40" s="22"/>
      <c r="F40" s="22"/>
      <c r="G40" s="61"/>
    </row>
    <row r="41" spans="1:7" ht="15">
      <c r="A41" s="7" t="s">
        <v>10</v>
      </c>
      <c r="B41" s="48" t="s">
        <v>5</v>
      </c>
      <c r="C41" s="49"/>
      <c r="D41" s="46">
        <v>0</v>
      </c>
      <c r="E41" s="22">
        <v>26037</v>
      </c>
      <c r="F41" s="22">
        <v>26037</v>
      </c>
      <c r="G41" s="31">
        <f>F41-E41</f>
        <v>0</v>
      </c>
    </row>
    <row r="42" spans="1:7" ht="15">
      <c r="A42" s="5"/>
      <c r="B42" s="48" t="s">
        <v>6</v>
      </c>
      <c r="C42" s="47"/>
      <c r="D42" s="46">
        <v>0</v>
      </c>
      <c r="E42" s="22">
        <v>444</v>
      </c>
      <c r="F42" s="22">
        <v>444</v>
      </c>
      <c r="G42" s="31">
        <f>F42-E42</f>
        <v>0</v>
      </c>
    </row>
    <row r="43" spans="1:7" ht="15.75" thickBot="1">
      <c r="A43" s="8"/>
      <c r="B43" s="50"/>
      <c r="C43" s="51"/>
      <c r="E43" s="51"/>
      <c r="F43" s="51"/>
      <c r="G43" s="51"/>
    </row>
    <row r="44" spans="1:4" ht="15" hidden="1">
      <c r="A44" s="5"/>
      <c r="C44" s="13"/>
      <c r="D44" s="22"/>
    </row>
    <row r="45" spans="1:4" ht="15.75" hidden="1">
      <c r="A45" s="16" t="s">
        <v>14</v>
      </c>
      <c r="C45" s="13" t="s">
        <v>12</v>
      </c>
      <c r="D45" s="31"/>
    </row>
    <row r="46" spans="1:4" ht="15" hidden="1">
      <c r="A46" s="5" t="s">
        <v>9</v>
      </c>
      <c r="C46" s="13"/>
      <c r="D46" s="22"/>
    </row>
    <row r="47" spans="1:4" ht="15.75" hidden="1">
      <c r="A47" s="7" t="s">
        <v>10</v>
      </c>
      <c r="B47" s="1" t="s">
        <v>8</v>
      </c>
      <c r="C47" s="13"/>
      <c r="D47" s="22"/>
    </row>
    <row r="48" spans="1:4" ht="15" hidden="1">
      <c r="A48" s="5"/>
      <c r="B48" s="2" t="s">
        <v>11</v>
      </c>
      <c r="C48" s="13"/>
      <c r="D48" s="22">
        <v>0</v>
      </c>
    </row>
    <row r="49" spans="1:4" ht="15" hidden="1">
      <c r="A49" s="5"/>
      <c r="B49" s="2" t="s">
        <v>6</v>
      </c>
      <c r="C49" s="13"/>
      <c r="D49" s="22">
        <v>0</v>
      </c>
    </row>
    <row r="50" spans="1:4" ht="15" hidden="1">
      <c r="A50" s="5"/>
      <c r="C50" s="13"/>
      <c r="D50" s="22"/>
    </row>
    <row r="51" spans="1:4" ht="15.75" hidden="1" thickBot="1">
      <c r="A51" s="8"/>
      <c r="B51" s="9"/>
      <c r="C51" s="15"/>
      <c r="D51" s="23"/>
    </row>
    <row r="52" spans="1:3" s="24" customFormat="1" ht="14.25" customHeight="1">
      <c r="A52" s="27"/>
      <c r="B52" s="26"/>
      <c r="C52" s="26"/>
    </row>
    <row r="53" spans="1:3" s="24" customFormat="1" ht="14.25" customHeight="1">
      <c r="A53" s="27"/>
      <c r="B53" s="26"/>
      <c r="C53" s="26"/>
    </row>
    <row r="54" spans="1:3" s="24" customFormat="1" ht="12.75" customHeight="1">
      <c r="A54" s="28"/>
      <c r="B54" s="26"/>
      <c r="C54" s="26"/>
    </row>
    <row r="55" spans="1:3" s="24" customFormat="1" ht="14.25" customHeight="1">
      <c r="A55" s="28" t="s">
        <v>21</v>
      </c>
      <c r="B55" s="26"/>
      <c r="C55" s="30"/>
    </row>
    <row r="56" spans="1:7" s="24" customFormat="1" ht="12.75" customHeight="1">
      <c r="A56" s="28" t="s">
        <v>22</v>
      </c>
      <c r="C56" s="29"/>
      <c r="D56" s="27"/>
      <c r="E56" s="27"/>
      <c r="F56" s="27"/>
      <c r="G56" s="27"/>
    </row>
    <row r="57" spans="1:3" s="24" customFormat="1" ht="12.75" customHeight="1">
      <c r="A57" s="40"/>
      <c r="B57" s="27"/>
      <c r="C57" s="26"/>
    </row>
    <row r="58" spans="1:6" s="24" customFormat="1" ht="12.75" customHeight="1">
      <c r="A58" s="25"/>
      <c r="B58" s="26"/>
      <c r="C58" s="77"/>
      <c r="D58" s="77"/>
      <c r="E58" s="77"/>
      <c r="F58" s="77"/>
    </row>
    <row r="59" spans="1:6" s="24" customFormat="1" ht="12.75" customHeight="1">
      <c r="A59" s="27"/>
      <c r="B59" s="26"/>
      <c r="C59" s="77"/>
      <c r="D59" s="77"/>
      <c r="E59" s="77"/>
      <c r="F59" s="77"/>
    </row>
    <row r="60" spans="1:3" s="24" customFormat="1" ht="12.75" customHeight="1">
      <c r="A60" s="27"/>
      <c r="C60" s="30"/>
    </row>
    <row r="61" spans="1:3" s="24" customFormat="1" ht="12.75" customHeight="1">
      <c r="A61" s="27"/>
      <c r="C61" s="30"/>
    </row>
    <row r="62" s="24" customFormat="1" ht="12.75" customHeight="1">
      <c r="C62" s="39"/>
    </row>
    <row r="63" spans="1:3" s="24" customFormat="1" ht="12.75" customHeight="1">
      <c r="A63" s="27"/>
      <c r="C63" s="30"/>
    </row>
    <row r="64" spans="1:3" s="24" customFormat="1" ht="12.75" customHeight="1">
      <c r="A64" s="27"/>
      <c r="C64" s="30"/>
    </row>
    <row r="65" spans="1:3" s="24" customFormat="1" ht="12.75" customHeight="1">
      <c r="A65" s="27"/>
      <c r="C65" s="30"/>
    </row>
    <row r="66" spans="1:3" s="24" customFormat="1" ht="12.75" customHeight="1">
      <c r="A66" s="27"/>
      <c r="C66" s="30"/>
    </row>
    <row r="67" spans="1:3" s="24" customFormat="1" ht="12.75" customHeight="1">
      <c r="A67" s="27"/>
      <c r="C67" s="30"/>
    </row>
    <row r="68" spans="1:3" s="24" customFormat="1" ht="15">
      <c r="A68" s="27"/>
      <c r="C68" s="30"/>
    </row>
    <row r="69" s="24" customFormat="1" ht="15">
      <c r="C69" s="30"/>
    </row>
    <row r="70" s="24" customFormat="1" ht="15">
      <c r="C70" s="30"/>
    </row>
    <row r="71" s="24" customFormat="1" ht="15">
      <c r="C71" s="30"/>
    </row>
    <row r="72" spans="1:3" s="24" customFormat="1" ht="15">
      <c r="A72" s="27"/>
      <c r="C72" s="30"/>
    </row>
    <row r="73" spans="1:4" s="1" customFormat="1" ht="15.75">
      <c r="A73" s="27"/>
      <c r="C73" s="30"/>
      <c r="D73" s="11"/>
    </row>
    <row r="74" s="1" customFormat="1" ht="15.75">
      <c r="C74" s="11"/>
    </row>
    <row r="75" s="1" customFormat="1" ht="15.75">
      <c r="C75" s="11"/>
    </row>
    <row r="76" s="1" customFormat="1" ht="15.75">
      <c r="C76" s="11"/>
    </row>
    <row r="77" s="1" customFormat="1" ht="15.75">
      <c r="C77" s="11"/>
    </row>
    <row r="78" s="1" customFormat="1" ht="15.75">
      <c r="C78" s="11"/>
    </row>
    <row r="79" s="1" customFormat="1" ht="15.75">
      <c r="C79" s="11"/>
    </row>
    <row r="80" s="1" customFormat="1" ht="15.75">
      <c r="C80" s="11"/>
    </row>
    <row r="81" s="1" customFormat="1" ht="15.75">
      <c r="C81" s="11"/>
    </row>
    <row r="82" s="1" customFormat="1" ht="15.75">
      <c r="C82" s="11"/>
    </row>
    <row r="83" s="1" customFormat="1" ht="15.75">
      <c r="C83" s="11"/>
    </row>
    <row r="84" s="1" customFormat="1" ht="15.75">
      <c r="C84" s="11"/>
    </row>
  </sheetData>
  <sheetProtection/>
  <mergeCells count="11">
    <mergeCell ref="C5:F5"/>
    <mergeCell ref="A19:B19"/>
    <mergeCell ref="A13:D13"/>
    <mergeCell ref="A21:B21"/>
    <mergeCell ref="D18:D20"/>
    <mergeCell ref="E18:E20"/>
    <mergeCell ref="A12:G12"/>
    <mergeCell ref="F18:F20"/>
    <mergeCell ref="C58:F58"/>
    <mergeCell ref="C59:F59"/>
    <mergeCell ref="G18:G20"/>
  </mergeCells>
  <printOptions horizontalCentered="1"/>
  <pageMargins left="0.15748031496062992" right="0.15748031496062992" top="0.07874015748031496" bottom="0.15748031496062992" header="0" footer="0.15748031496062992"/>
  <pageSetup blackAndWhite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76"/>
  <sheetViews>
    <sheetView zoomScale="70" zoomScaleNormal="70" zoomScalePageLayoutView="0" workbookViewId="0" topLeftCell="A34">
      <selection activeCell="B61" sqref="B61:E62"/>
    </sheetView>
  </sheetViews>
  <sheetFormatPr defaultColWidth="9.140625" defaultRowHeight="12.75"/>
  <cols>
    <col min="1" max="1" width="73.57421875" style="2" customWidth="1"/>
    <col min="2" max="2" width="29.7109375" style="2" customWidth="1"/>
    <col min="3" max="3" width="12.57421875" style="10" customWidth="1"/>
    <col min="4" max="4" width="18.421875" style="2" hidden="1" customWidth="1"/>
    <col min="5" max="5" width="21.8515625" style="2" customWidth="1"/>
    <col min="6" max="6" width="16.28125" style="2" customWidth="1"/>
    <col min="7" max="7" width="17.57421875" style="2" customWidth="1"/>
    <col min="8" max="10" width="9.140625" style="2" customWidth="1"/>
    <col min="11" max="11" width="10.28125" style="2" bestFit="1" customWidth="1"/>
    <col min="12" max="16384" width="9.140625" style="2" customWidth="1"/>
  </cols>
  <sheetData>
    <row r="2" spans="1:3" ht="15" customHeight="1">
      <c r="A2" s="1" t="s">
        <v>0</v>
      </c>
      <c r="B2" s="1"/>
      <c r="C2" s="2"/>
    </row>
    <row r="3" spans="1:7" ht="15.75">
      <c r="A3" s="1"/>
      <c r="B3" s="1"/>
      <c r="G3" s="36" t="s">
        <v>16</v>
      </c>
    </row>
    <row r="4" spans="1:2" ht="15.75">
      <c r="A4" s="1"/>
      <c r="B4" s="1"/>
    </row>
    <row r="6" spans="1:7" ht="15.75" customHeight="1">
      <c r="A6" s="76" t="s">
        <v>17</v>
      </c>
      <c r="B6" s="76"/>
      <c r="C6" s="76"/>
      <c r="D6" s="76"/>
      <c r="E6" s="76"/>
      <c r="F6" s="76"/>
      <c r="G6" s="76"/>
    </row>
    <row r="7" spans="1:4" ht="15.75">
      <c r="A7" s="81" t="s">
        <v>20</v>
      </c>
      <c r="B7" s="81"/>
      <c r="C7" s="81"/>
      <c r="D7" s="81"/>
    </row>
    <row r="8" spans="1:4" ht="15.75">
      <c r="A8" s="35"/>
      <c r="B8" s="35"/>
      <c r="C8" s="35"/>
      <c r="D8" s="35"/>
    </row>
    <row r="9" spans="1:4" ht="15.75">
      <c r="A9" s="35"/>
      <c r="B9" s="35"/>
      <c r="C9" s="35"/>
      <c r="D9" s="35"/>
    </row>
    <row r="10" spans="1:3" ht="15.75">
      <c r="A10" s="17" t="s">
        <v>13</v>
      </c>
      <c r="B10" s="1"/>
      <c r="C10" s="11"/>
    </row>
    <row r="11" spans="3:5" ht="16.5" customHeight="1" thickBot="1">
      <c r="C11" s="11"/>
      <c r="E11" s="34" t="s">
        <v>1</v>
      </c>
    </row>
    <row r="12" spans="1:7" ht="17.25" customHeight="1">
      <c r="A12" s="3"/>
      <c r="B12" s="32"/>
      <c r="C12" s="19"/>
      <c r="D12" s="84" t="s">
        <v>19</v>
      </c>
      <c r="E12" s="73" t="s">
        <v>18</v>
      </c>
      <c r="F12" s="73" t="s">
        <v>31</v>
      </c>
      <c r="G12" s="73" t="s">
        <v>32</v>
      </c>
    </row>
    <row r="13" spans="1:7" ht="15.75">
      <c r="A13" s="79" t="s">
        <v>2</v>
      </c>
      <c r="B13" s="80"/>
      <c r="C13" s="18" t="s">
        <v>3</v>
      </c>
      <c r="D13" s="85"/>
      <c r="E13" s="74"/>
      <c r="F13" s="74"/>
      <c r="G13" s="74"/>
    </row>
    <row r="14" spans="1:7" ht="38.25" customHeight="1" thickBot="1">
      <c r="A14" s="5"/>
      <c r="B14" s="33"/>
      <c r="C14" s="18"/>
      <c r="D14" s="86"/>
      <c r="E14" s="75"/>
      <c r="F14" s="75"/>
      <c r="G14" s="75"/>
    </row>
    <row r="15" spans="1:7" ht="9.75" customHeight="1" thickBot="1">
      <c r="A15" s="82">
        <v>1</v>
      </c>
      <c r="B15" s="83"/>
      <c r="C15" s="37">
        <v>2</v>
      </c>
      <c r="D15" s="38" t="s">
        <v>15</v>
      </c>
      <c r="E15" s="59" t="s">
        <v>15</v>
      </c>
      <c r="F15" s="38" t="s">
        <v>33</v>
      </c>
      <c r="G15" s="55" t="s">
        <v>34</v>
      </c>
    </row>
    <row r="16" spans="1:7" ht="15.75">
      <c r="A16" s="4" t="s">
        <v>4</v>
      </c>
      <c r="B16" s="41"/>
      <c r="C16" s="12"/>
      <c r="D16" s="57"/>
      <c r="E16" s="60"/>
      <c r="F16" s="56"/>
      <c r="G16" s="56"/>
    </row>
    <row r="17" spans="1:7" ht="15.75">
      <c r="A17" s="4"/>
      <c r="B17" s="42" t="s">
        <v>5</v>
      </c>
      <c r="C17" s="13"/>
      <c r="D17" s="57"/>
      <c r="E17" s="31">
        <f aca="true" t="shared" si="0" ref="E17:G18">E22+E30</f>
        <v>1301743</v>
      </c>
      <c r="F17" s="54">
        <f t="shared" si="0"/>
        <v>1301743</v>
      </c>
      <c r="G17" s="54">
        <f t="shared" si="0"/>
        <v>0</v>
      </c>
    </row>
    <row r="18" spans="1:7" ht="15.75">
      <c r="A18" s="4"/>
      <c r="B18" s="42" t="s">
        <v>6</v>
      </c>
      <c r="C18" s="13"/>
      <c r="D18" s="57"/>
      <c r="E18" s="31">
        <f t="shared" si="0"/>
        <v>1627740</v>
      </c>
      <c r="F18" s="54">
        <f t="shared" si="0"/>
        <v>1627740</v>
      </c>
      <c r="G18" s="54">
        <f t="shared" si="0"/>
        <v>0</v>
      </c>
    </row>
    <row r="19" spans="1:7" ht="15">
      <c r="A19" s="5"/>
      <c r="B19" s="43"/>
      <c r="C19" s="13"/>
      <c r="D19" s="57"/>
      <c r="E19" s="61"/>
      <c r="F19" s="20"/>
      <c r="G19" s="61"/>
    </row>
    <row r="20" spans="1:7" ht="15">
      <c r="A20" s="5"/>
      <c r="B20" s="43"/>
      <c r="C20" s="13"/>
      <c r="D20" s="57"/>
      <c r="E20" s="61"/>
      <c r="F20" s="20"/>
      <c r="G20" s="61"/>
    </row>
    <row r="21" spans="1:7" ht="15.75">
      <c r="A21" s="4" t="s">
        <v>25</v>
      </c>
      <c r="B21" s="44"/>
      <c r="C21" s="45" t="s">
        <v>26</v>
      </c>
      <c r="D21" s="57"/>
      <c r="E21" s="61"/>
      <c r="F21" s="20"/>
      <c r="G21" s="61"/>
    </row>
    <row r="22" spans="1:7" ht="15.75">
      <c r="A22" s="4"/>
      <c r="B22" s="42" t="s">
        <v>5</v>
      </c>
      <c r="C22" s="14"/>
      <c r="D22" s="57"/>
      <c r="E22" s="54">
        <f>E26</f>
        <v>1301743</v>
      </c>
      <c r="F22" s="21">
        <f>F26</f>
        <v>1275706</v>
      </c>
      <c r="G22" s="54">
        <f>F22-E22</f>
        <v>-26037</v>
      </c>
    </row>
    <row r="23" spans="1:7" ht="15.75">
      <c r="A23" s="4"/>
      <c r="B23" s="42" t="s">
        <v>6</v>
      </c>
      <c r="C23" s="14"/>
      <c r="D23" s="57"/>
      <c r="E23" s="54">
        <f>E27</f>
        <v>1627740</v>
      </c>
      <c r="F23" s="21">
        <f>F27</f>
        <v>1627296</v>
      </c>
      <c r="G23" s="54">
        <f>F23-E23</f>
        <v>-444</v>
      </c>
    </row>
    <row r="24" spans="1:7" ht="21" customHeight="1">
      <c r="A24" s="5" t="s">
        <v>7</v>
      </c>
      <c r="C24" s="13"/>
      <c r="D24" s="57"/>
      <c r="E24" s="61"/>
      <c r="F24" s="21"/>
      <c r="G24" s="61"/>
    </row>
    <row r="25" spans="1:7" ht="15.75">
      <c r="A25" s="4" t="s">
        <v>8</v>
      </c>
      <c r="C25" s="13">
        <v>55.01</v>
      </c>
      <c r="D25" s="57"/>
      <c r="E25" s="61"/>
      <c r="F25" s="21"/>
      <c r="G25" s="61"/>
    </row>
    <row r="26" spans="1:7" ht="15">
      <c r="A26" s="5"/>
      <c r="B26" s="6" t="s">
        <v>5</v>
      </c>
      <c r="C26" s="14"/>
      <c r="D26" s="58">
        <v>952255</v>
      </c>
      <c r="E26" s="31">
        <v>1301743</v>
      </c>
      <c r="F26" s="31">
        <v>1275706</v>
      </c>
      <c r="G26" s="31">
        <f>F26-E26</f>
        <v>-26037</v>
      </c>
    </row>
    <row r="27" spans="1:7" ht="15">
      <c r="A27" s="5"/>
      <c r="B27" s="6" t="s">
        <v>6</v>
      </c>
      <c r="C27" s="14"/>
      <c r="D27" s="58">
        <v>449521</v>
      </c>
      <c r="E27" s="31">
        <v>1627740</v>
      </c>
      <c r="F27" s="31">
        <v>1627296</v>
      </c>
      <c r="G27" s="31">
        <f>F27-E27</f>
        <v>-444</v>
      </c>
    </row>
    <row r="28" spans="1:7" ht="15">
      <c r="A28" s="5"/>
      <c r="B28" s="6"/>
      <c r="C28" s="14"/>
      <c r="D28" s="46"/>
      <c r="E28" s="61"/>
      <c r="F28" s="31"/>
      <c r="G28" s="61"/>
    </row>
    <row r="29" spans="1:7" ht="31.5">
      <c r="A29" s="52" t="s">
        <v>28</v>
      </c>
      <c r="B29" s="33"/>
      <c r="C29" s="45" t="s">
        <v>29</v>
      </c>
      <c r="D29" s="53"/>
      <c r="E29" s="61"/>
      <c r="F29" s="54"/>
      <c r="G29" s="61"/>
    </row>
    <row r="30" spans="1:7" ht="15.75">
      <c r="A30" s="52"/>
      <c r="B30" s="42" t="s">
        <v>5</v>
      </c>
      <c r="C30" s="45"/>
      <c r="D30" s="53"/>
      <c r="E30" s="62">
        <f>E35</f>
        <v>0</v>
      </c>
      <c r="F30" s="54">
        <f>F35</f>
        <v>26037</v>
      </c>
      <c r="G30" s="54">
        <f>F30-E30</f>
        <v>26037</v>
      </c>
    </row>
    <row r="31" spans="1:7" ht="15.75">
      <c r="A31" s="52"/>
      <c r="B31" s="42" t="s">
        <v>6</v>
      </c>
      <c r="C31" s="45"/>
      <c r="D31" s="53"/>
      <c r="E31" s="62">
        <f>E36</f>
        <v>0</v>
      </c>
      <c r="F31" s="54">
        <f>F36</f>
        <v>444</v>
      </c>
      <c r="G31" s="54">
        <f>F31-E31</f>
        <v>444</v>
      </c>
    </row>
    <row r="32" spans="1:7" ht="15.75">
      <c r="A32" s="52"/>
      <c r="B32" s="42"/>
      <c r="C32" s="45"/>
      <c r="D32" s="53"/>
      <c r="E32" s="61"/>
      <c r="F32" s="54"/>
      <c r="G32" s="61"/>
    </row>
    <row r="33" spans="1:7" ht="63">
      <c r="A33" s="16" t="s">
        <v>30</v>
      </c>
      <c r="B33" s="33"/>
      <c r="C33" s="13" t="s">
        <v>27</v>
      </c>
      <c r="D33" s="46"/>
      <c r="E33" s="61"/>
      <c r="F33" s="22"/>
      <c r="G33" s="61"/>
    </row>
    <row r="34" spans="1:7" ht="15.75">
      <c r="A34" s="5"/>
      <c r="B34" s="44" t="s">
        <v>8</v>
      </c>
      <c r="C34" s="47"/>
      <c r="D34" s="46"/>
      <c r="E34" s="61"/>
      <c r="F34" s="22"/>
      <c r="G34" s="61"/>
    </row>
    <row r="35" spans="1:7" ht="15">
      <c r="A35" s="7" t="s">
        <v>10</v>
      </c>
      <c r="B35" s="48" t="s">
        <v>5</v>
      </c>
      <c r="C35" s="49"/>
      <c r="D35" s="46">
        <v>0</v>
      </c>
      <c r="E35" s="61">
        <v>0</v>
      </c>
      <c r="F35" s="22">
        <v>26037</v>
      </c>
      <c r="G35" s="31">
        <f>F35-E35</f>
        <v>26037</v>
      </c>
    </row>
    <row r="36" spans="1:7" ht="15">
      <c r="A36" s="5"/>
      <c r="B36" s="48" t="s">
        <v>6</v>
      </c>
      <c r="C36" s="47"/>
      <c r="D36" s="46">
        <v>0</v>
      </c>
      <c r="E36" s="61">
        <v>0</v>
      </c>
      <c r="F36" s="22">
        <v>444</v>
      </c>
      <c r="G36" s="31">
        <f>F36-E36</f>
        <v>444</v>
      </c>
    </row>
    <row r="37" spans="1:7" ht="15.75" thickBot="1">
      <c r="A37" s="8"/>
      <c r="B37" s="50"/>
      <c r="C37" s="51"/>
      <c r="E37" s="51"/>
      <c r="F37" s="51"/>
      <c r="G37" s="51"/>
    </row>
    <row r="38" spans="1:4" ht="15" hidden="1">
      <c r="A38" s="5"/>
      <c r="C38" s="13"/>
      <c r="D38" s="22"/>
    </row>
    <row r="39" spans="1:4" ht="15.75" hidden="1">
      <c r="A39" s="16" t="s">
        <v>14</v>
      </c>
      <c r="C39" s="13" t="s">
        <v>12</v>
      </c>
      <c r="D39" s="31"/>
    </row>
    <row r="40" spans="1:4" ht="15" hidden="1">
      <c r="A40" s="5" t="s">
        <v>9</v>
      </c>
      <c r="C40" s="13"/>
      <c r="D40" s="22"/>
    </row>
    <row r="41" spans="1:4" ht="15.75" hidden="1">
      <c r="A41" s="7" t="s">
        <v>10</v>
      </c>
      <c r="B41" s="1" t="s">
        <v>8</v>
      </c>
      <c r="C41" s="13"/>
      <c r="D41" s="22"/>
    </row>
    <row r="42" spans="1:4" ht="15" hidden="1">
      <c r="A42" s="5"/>
      <c r="B42" s="2" t="s">
        <v>11</v>
      </c>
      <c r="C42" s="13"/>
      <c r="D42" s="22">
        <v>0</v>
      </c>
    </row>
    <row r="43" spans="1:4" ht="15" hidden="1">
      <c r="A43" s="5"/>
      <c r="B43" s="2" t="s">
        <v>6</v>
      </c>
      <c r="C43" s="13"/>
      <c r="D43" s="22">
        <v>0</v>
      </c>
    </row>
    <row r="44" spans="1:4" ht="15" hidden="1">
      <c r="A44" s="5"/>
      <c r="C44" s="13"/>
      <c r="D44" s="22"/>
    </row>
    <row r="45" spans="1:4" ht="15.75" hidden="1" thickBot="1">
      <c r="A45" s="8"/>
      <c r="B45" s="9"/>
      <c r="C45" s="15"/>
      <c r="D45" s="23"/>
    </row>
    <row r="46" spans="1:3" s="24" customFormat="1" ht="14.25" customHeight="1">
      <c r="A46" s="27"/>
      <c r="B46" s="26"/>
      <c r="C46" s="26"/>
    </row>
    <row r="47" spans="1:6" s="24" customFormat="1" ht="12.75" customHeight="1">
      <c r="A47" s="30" t="s">
        <v>35</v>
      </c>
      <c r="B47" s="87" t="s">
        <v>36</v>
      </c>
      <c r="C47" s="87"/>
      <c r="D47" s="87"/>
      <c r="E47" s="87"/>
      <c r="F47" s="1"/>
    </row>
    <row r="48" spans="1:6" s="24" customFormat="1" ht="14.25" customHeight="1">
      <c r="A48" s="63" t="s">
        <v>37</v>
      </c>
      <c r="B48" s="88" t="s">
        <v>38</v>
      </c>
      <c r="C48" s="88"/>
      <c r="D48" s="88"/>
      <c r="E48" s="88"/>
      <c r="F48" s="1"/>
    </row>
    <row r="49" spans="1:7" s="24" customFormat="1" ht="12.75" customHeight="1">
      <c r="A49" s="1"/>
      <c r="B49" s="29"/>
      <c r="C49" s="64"/>
      <c r="D49" s="1"/>
      <c r="E49" s="1"/>
      <c r="F49" s="1"/>
      <c r="G49" s="27"/>
    </row>
    <row r="50" spans="1:6" s="24" customFormat="1" ht="12.75" customHeight="1">
      <c r="A50" s="67" t="s">
        <v>40</v>
      </c>
      <c r="B50" s="77" t="s">
        <v>39</v>
      </c>
      <c r="C50" s="77"/>
      <c r="D50" s="77"/>
      <c r="E50" s="77"/>
      <c r="F50" s="1"/>
    </row>
    <row r="51" spans="1:6" s="24" customFormat="1" ht="12.75" customHeight="1">
      <c r="A51" s="67" t="s">
        <v>42</v>
      </c>
      <c r="B51" s="77" t="s">
        <v>41</v>
      </c>
      <c r="C51" s="77"/>
      <c r="D51" s="77"/>
      <c r="E51" s="77"/>
      <c r="F51" s="1"/>
    </row>
    <row r="52" spans="2:6" s="24" customFormat="1" ht="12.75" customHeight="1">
      <c r="B52" s="68"/>
      <c r="C52" s="66"/>
      <c r="D52" s="1"/>
      <c r="E52" s="1"/>
      <c r="F52" s="1"/>
    </row>
    <row r="53" spans="1:6" s="24" customFormat="1" ht="12.75" customHeight="1">
      <c r="A53" s="66"/>
      <c r="B53" s="65"/>
      <c r="C53" s="66"/>
      <c r="D53" s="1"/>
      <c r="E53" s="1"/>
      <c r="F53" s="1"/>
    </row>
    <row r="54" spans="1:6" s="24" customFormat="1" ht="12.75" customHeight="1">
      <c r="A54" s="67" t="s">
        <v>44</v>
      </c>
      <c r="B54" s="77" t="s">
        <v>43</v>
      </c>
      <c r="C54" s="77"/>
      <c r="D54" s="77"/>
      <c r="E54" s="77"/>
      <c r="F54" s="77"/>
    </row>
    <row r="55" spans="1:6" s="24" customFormat="1" ht="12.75" customHeight="1">
      <c r="A55" s="67" t="s">
        <v>46</v>
      </c>
      <c r="B55" s="77" t="s">
        <v>45</v>
      </c>
      <c r="C55" s="77"/>
      <c r="D55" s="77"/>
      <c r="E55" s="77"/>
      <c r="F55" s="1"/>
    </row>
    <row r="56" spans="2:6" s="24" customFormat="1" ht="12.75" customHeight="1">
      <c r="B56" s="65"/>
      <c r="C56" s="66"/>
      <c r="D56" s="1"/>
      <c r="E56" s="1"/>
      <c r="F56" s="1"/>
    </row>
    <row r="57" spans="1:6" s="24" customFormat="1" ht="12.75" customHeight="1">
      <c r="A57" s="67"/>
      <c r="B57" s="65"/>
      <c r="C57" s="66"/>
      <c r="D57" s="1"/>
      <c r="E57" s="1"/>
      <c r="F57" s="1"/>
    </row>
    <row r="58" spans="1:6" s="24" customFormat="1" ht="12.75" customHeight="1">
      <c r="A58" s="67" t="s">
        <v>48</v>
      </c>
      <c r="B58" s="77" t="s">
        <v>47</v>
      </c>
      <c r="C58" s="77"/>
      <c r="D58" s="77"/>
      <c r="E58" s="77"/>
      <c r="F58" s="1"/>
    </row>
    <row r="59" spans="1:6" s="24" customFormat="1" ht="12.75" customHeight="1">
      <c r="A59" s="66" t="s">
        <v>50</v>
      </c>
      <c r="B59" s="77" t="s">
        <v>49</v>
      </c>
      <c r="C59" s="77"/>
      <c r="D59" s="77"/>
      <c r="E59" s="77"/>
      <c r="F59" s="1"/>
    </row>
    <row r="60" spans="2:6" s="24" customFormat="1" ht="12.75" customHeight="1">
      <c r="B60" s="65"/>
      <c r="C60" s="66"/>
      <c r="D60" s="1"/>
      <c r="E60" s="1"/>
      <c r="F60" s="1"/>
    </row>
    <row r="61" spans="1:6" s="24" customFormat="1" ht="15.75">
      <c r="A61" s="67" t="s">
        <v>52</v>
      </c>
      <c r="B61" s="77" t="s">
        <v>51</v>
      </c>
      <c r="C61" s="77"/>
      <c r="D61" s="77"/>
      <c r="E61" s="77"/>
      <c r="F61" s="1"/>
    </row>
    <row r="62" spans="1:6" s="24" customFormat="1" ht="15.75">
      <c r="A62" s="67" t="s">
        <v>54</v>
      </c>
      <c r="B62" s="77" t="s">
        <v>53</v>
      </c>
      <c r="C62" s="77"/>
      <c r="D62" s="77"/>
      <c r="E62" s="77"/>
      <c r="F62" s="1"/>
    </row>
    <row r="63" spans="2:6" s="24" customFormat="1" ht="15.75">
      <c r="B63" s="69"/>
      <c r="C63" s="70"/>
      <c r="D63" s="1"/>
      <c r="E63" s="1"/>
      <c r="F63" s="1"/>
    </row>
    <row r="64" spans="1:3" s="24" customFormat="1" ht="15">
      <c r="A64" s="27"/>
      <c r="C64" s="30"/>
    </row>
    <row r="65" spans="1:4" s="1" customFormat="1" ht="15.75">
      <c r="A65" s="27"/>
      <c r="C65" s="30"/>
      <c r="D65" s="11"/>
    </row>
    <row r="66" s="1" customFormat="1" ht="15.75">
      <c r="C66" s="11"/>
    </row>
    <row r="67" s="1" customFormat="1" ht="15.75">
      <c r="C67" s="11"/>
    </row>
    <row r="68" s="1" customFormat="1" ht="15.75">
      <c r="C68" s="11"/>
    </row>
    <row r="69" s="1" customFormat="1" ht="15.75">
      <c r="C69" s="11"/>
    </row>
    <row r="70" s="1" customFormat="1" ht="15.75">
      <c r="C70" s="11"/>
    </row>
    <row r="71" s="1" customFormat="1" ht="15.75">
      <c r="C71" s="11"/>
    </row>
    <row r="72" s="1" customFormat="1" ht="15.75">
      <c r="C72" s="11"/>
    </row>
    <row r="73" s="1" customFormat="1" ht="15.75">
      <c r="C73" s="11"/>
    </row>
    <row r="74" s="1" customFormat="1" ht="15.75">
      <c r="C74" s="11"/>
    </row>
    <row r="75" s="1" customFormat="1" ht="15.75">
      <c r="C75" s="11"/>
    </row>
    <row r="76" s="1" customFormat="1" ht="15.75">
      <c r="C76" s="11"/>
    </row>
  </sheetData>
  <sheetProtection/>
  <mergeCells count="18">
    <mergeCell ref="B54:F54"/>
    <mergeCell ref="A6:G6"/>
    <mergeCell ref="A7:D7"/>
    <mergeCell ref="D12:D14"/>
    <mergeCell ref="E12:E14"/>
    <mergeCell ref="F12:F14"/>
    <mergeCell ref="G12:G14"/>
    <mergeCell ref="A13:B13"/>
    <mergeCell ref="B55:E55"/>
    <mergeCell ref="B58:E58"/>
    <mergeCell ref="B59:E59"/>
    <mergeCell ref="B61:E61"/>
    <mergeCell ref="B62:E62"/>
    <mergeCell ref="A15:B15"/>
    <mergeCell ref="B47:E47"/>
    <mergeCell ref="B48:E48"/>
    <mergeCell ref="B50:E50"/>
    <mergeCell ref="B51:E51"/>
  </mergeCells>
  <printOptions horizontalCentered="1"/>
  <pageMargins left="0.15748031496062992" right="0.15748031496062992" top="0.07874015748031496" bottom="0.15748031496062992" header="0" footer="0.15748031496062992"/>
  <pageSetup blackAndWhite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</dc:creator>
  <cp:keywords/>
  <dc:description/>
  <cp:lastModifiedBy>Mihaela ENE</cp:lastModifiedBy>
  <cp:lastPrinted>2019-08-12T08:07:02Z</cp:lastPrinted>
  <dcterms:created xsi:type="dcterms:W3CDTF">2012-01-31T06:49:21Z</dcterms:created>
  <dcterms:modified xsi:type="dcterms:W3CDTF">2019-08-20T15:34:45Z</dcterms:modified>
  <cp:category/>
  <cp:version/>
  <cp:contentType/>
  <cp:contentStatus/>
</cp:coreProperties>
</file>