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8_{FD9CBA3F-BA6F-4525-A492-52362C97093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brun'!$A$2:$XEU$147</definedName>
    <definedName name="_xlnm.Print_Area" localSheetId="0">'Situație derogări urs brun'!$A$1:$K$412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4" i="2" l="1"/>
  <c r="F24" i="3"/>
  <c r="C24" i="3"/>
  <c r="I155" i="2"/>
  <c r="I151" i="2"/>
  <c r="I150" i="2"/>
  <c r="J24" i="3"/>
  <c r="I24" i="3"/>
  <c r="H24" i="3" l="1"/>
  <c r="G24" i="3" l="1"/>
  <c r="E24" i="3"/>
  <c r="A22" i="2" l="1"/>
  <c r="A23" i="2"/>
  <c r="A3" i="2"/>
  <c r="A24" i="2"/>
  <c r="A25" i="2"/>
  <c r="A26" i="2"/>
  <c r="A27" i="2"/>
  <c r="A28" i="2"/>
  <c r="A29" i="2"/>
  <c r="A30" i="2"/>
  <c r="A31" i="2"/>
  <c r="A32" i="2"/>
  <c r="A33" i="2"/>
  <c r="A34" i="2"/>
  <c r="A4" i="2"/>
  <c r="A35" i="2"/>
  <c r="D24" i="3" l="1"/>
  <c r="A21" i="2" l="1"/>
  <c r="A20" i="2" l="1"/>
</calcChain>
</file>

<file path=xl/sharedStrings.xml><?xml version="1.0" encoding="utf-8"?>
<sst xmlns="http://schemas.openxmlformats.org/spreadsheetml/2006/main" count="1457" uniqueCount="702">
  <si>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</si>
  <si>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</si>
  <si>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</si>
  <si>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</si>
  <si>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</si>
  <si>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</si>
  <si>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</si>
  <si>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</si>
  <si>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</si>
  <si>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</si>
  <si>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</si>
  <si>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</si>
  <si>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</si>
  <si>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</si>
  <si>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</si>
  <si>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</si>
  <si>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</si>
  <si>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</si>
  <si>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</si>
  <si>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</si>
  <si>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</si>
  <si>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</si>
  <si>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</si>
  <si>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</si>
  <si>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</si>
  <si>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</si>
  <si>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</si>
  <si>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</si>
  <si>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</si>
  <si>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</si>
  <si>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</si>
  <si>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</si>
  <si>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</si>
  <si>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</si>
  <si>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</si>
  <si>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</si>
  <si>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</si>
  <si>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</si>
  <si>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</si>
  <si>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</si>
  <si>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</si>
  <si>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</si>
  <si>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</si>
  <si>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</si>
  <si>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</si>
  <si>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</si>
  <si>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</si>
  <si>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</si>
  <si>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</si>
  <si>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</si>
  <si>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</si>
  <si>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</si>
  <si>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</si>
  <si>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</si>
  <si>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</si>
  <si>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</si>
  <si>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</si>
  <si>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</si>
  <si>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</si>
  <si>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</si>
  <si>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</si>
  <si>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</si>
  <si>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</si>
  <si>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</si>
  <si>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</si>
  <si>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</si>
  <si>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</si>
  <si>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</si>
  <si>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</si>
  <si>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</si>
  <si>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</si>
  <si>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</si>
  <si>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</si>
  <si>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</si>
  <si>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</si>
  <si>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</si>
  <si>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</si>
  <si>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</si>
  <si>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</si>
  <si>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</si>
  <si>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</si>
  <si>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</si>
  <si>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</si>
  <si>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</si>
  <si>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</si>
  <si>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</si>
  <si>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</si>
  <si>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</si>
  <si>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</si>
  <si>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</si>
  <si>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</si>
  <si>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</si>
  <si>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</si>
  <si>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</si>
  <si>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</si>
  <si>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</si>
  <si>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</si>
  <si>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</si>
  <si>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</si>
  <si>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</si>
  <si>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</si>
  <si>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</si>
  <si>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</si>
  <si>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</si>
  <si>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</si>
  <si>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</si>
  <si>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</si>
  <si>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</si>
  <si>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</si>
  <si>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</si>
  <si>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</si>
  <si>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</si>
  <si>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</si>
  <si>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</si>
  <si>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</si>
  <si>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</si>
  <si>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</si>
  <si>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</si>
  <si>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</si>
  <si>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</si>
  <si>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</si>
  <si>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</si>
  <si>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</si>
  <si>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</si>
  <si>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</si>
  <si>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</si>
  <si>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</si>
  <si>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</si>
  <si>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</si>
  <si>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</si>
  <si>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</si>
  <si>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</si>
  <si>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</si>
  <si>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</si>
  <si>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</si>
  <si>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</si>
  <si>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</si>
  <si>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</si>
  <si>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</si>
  <si>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</si>
  <si>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</si>
  <si>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</si>
  <si>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</si>
  <si>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</si>
  <si>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</si>
  <si>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</si>
  <si>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</si>
  <si>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</si>
  <si>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</si>
  <si>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</si>
  <si>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</si>
  <si>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</si>
  <si>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</si>
  <si>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</si>
  <si>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</si>
  <si>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</si>
  <si>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</si>
  <si>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</si>
  <si>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</si>
  <si>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</si>
  <si>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</si>
  <si>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</si>
  <si>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</si>
  <si>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</si>
  <si>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</si>
  <si>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</si>
  <si>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</si>
  <si>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</si>
  <si>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</si>
  <si>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</si>
  <si>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</si>
  <si>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</si>
  <si>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</si>
  <si>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</si>
  <si>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</si>
  <si>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</si>
  <si>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</si>
  <si>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</si>
  <si>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</si>
  <si>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</si>
  <si>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</si>
  <si>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</si>
  <si>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</si>
  <si>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</si>
  <si>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</si>
  <si>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</si>
  <si>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</si>
  <si>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</si>
  <si>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</si>
  <si>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</si>
  <si>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</si>
  <si>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</si>
  <si>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</si>
  <si>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</si>
  <si>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</si>
  <si>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</si>
  <si>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</si>
  <si>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</si>
  <si>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</si>
  <si>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</si>
  <si>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</si>
  <si>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</si>
  <si>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</si>
  <si>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</si>
  <si>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</si>
  <si>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</si>
  <si>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</si>
  <si>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</si>
  <si>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</si>
  <si>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</si>
  <si>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</si>
  <si>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</si>
  <si>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</si>
  <si>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</si>
  <si>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</si>
  <si>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</si>
  <si>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</si>
  <si>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</si>
  <si>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</si>
  <si>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</si>
  <si>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</si>
  <si>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</si>
  <si>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</si>
  <si>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</si>
  <si>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</si>
  <si>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</si>
  <si>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</si>
  <si>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</si>
  <si>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</si>
  <si>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</si>
  <si>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</si>
  <si>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</si>
  <si>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</si>
  <si>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</si>
  <si>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</si>
  <si>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</si>
  <si>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</si>
  <si>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</si>
  <si>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</si>
  <si>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</si>
  <si>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</si>
  <si>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</si>
  <si>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</si>
  <si>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</si>
  <si>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</si>
  <si>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</si>
  <si>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</si>
  <si>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</si>
  <si>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</si>
  <si>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</si>
  <si>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</si>
  <si>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</si>
  <si>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</si>
  <si>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</si>
  <si>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</si>
  <si>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</si>
  <si>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</si>
  <si>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</si>
  <si>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</si>
  <si>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</si>
  <si>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</si>
  <si>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</si>
  <si>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</si>
  <si>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</si>
  <si>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</si>
  <si>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</si>
  <si>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</si>
  <si>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</si>
  <si>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</si>
  <si>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</si>
  <si>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</si>
  <si>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</si>
  <si>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</si>
  <si>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</si>
  <si>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</si>
  <si>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</si>
  <si>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</si>
  <si>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</si>
  <si>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</si>
  <si>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</si>
  <si>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</si>
  <si>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</si>
  <si>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</si>
  <si>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</si>
  <si>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</si>
  <si>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</si>
  <si>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</si>
  <si>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</si>
  <si>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</si>
  <si>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</si>
  <si>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</si>
  <si>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</si>
  <si>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</si>
  <si>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</si>
  <si>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</si>
  <si>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</si>
  <si>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</si>
  <si>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</si>
  <si>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</si>
  <si>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</si>
  <si>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</si>
  <si>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</si>
  <si>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</si>
  <si>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</si>
  <si>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</si>
  <si>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</si>
  <si>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</si>
  <si>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</si>
  <si>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</si>
  <si>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</si>
  <si>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</si>
  <si>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</si>
  <si>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</si>
  <si>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</si>
  <si>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</si>
  <si>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</si>
  <si>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</si>
  <si>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</si>
  <si>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</si>
  <si>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</si>
  <si>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</si>
  <si>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</si>
  <si>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</si>
  <si>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</si>
  <si>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</si>
  <si>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</si>
  <si>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</si>
  <si>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</si>
  <si>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</si>
  <si>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</si>
  <si>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</si>
  <si>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</si>
  <si>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</si>
  <si>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</si>
  <si>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</si>
  <si>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</si>
  <si>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</si>
  <si>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</si>
  <si>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</si>
  <si>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</si>
  <si>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</si>
  <si>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</si>
  <si>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</si>
  <si>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</si>
  <si>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</si>
  <si>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</si>
  <si>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</si>
  <si>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</si>
  <si>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</si>
  <si>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</si>
  <si>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</si>
  <si>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</si>
  <si>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</si>
  <si>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</si>
  <si>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</si>
  <si>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</si>
  <si>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</si>
  <si>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</si>
  <si>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</si>
  <si>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</si>
  <si>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</si>
  <si>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</si>
  <si>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</si>
  <si>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</si>
  <si>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</si>
  <si>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</si>
  <si>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</si>
  <si>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</si>
  <si>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</si>
  <si>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</si>
  <si>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</si>
  <si>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</si>
  <si>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</si>
  <si>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</si>
  <si>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</si>
  <si>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</si>
  <si>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</si>
  <si>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</si>
  <si>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</si>
  <si>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</si>
  <si>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</si>
  <si>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</si>
  <si>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</si>
  <si>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</si>
  <si>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</si>
  <si>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</si>
  <si>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</si>
  <si>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</si>
  <si>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</si>
  <si>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</si>
  <si>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</si>
  <si>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</si>
  <si>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</si>
  <si>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</si>
  <si>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</si>
  <si>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</si>
  <si>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</si>
  <si>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</si>
  <si>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</si>
  <si>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</si>
  <si>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</si>
  <si>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</si>
  <si>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</si>
  <si>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</si>
  <si>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</si>
  <si>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</si>
  <si>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</si>
  <si>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</si>
  <si>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</si>
  <si>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</si>
  <si>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</si>
  <si>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</si>
  <si>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</si>
  <si>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</si>
  <si>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</si>
  <si>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</si>
  <si>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</si>
  <si>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</si>
  <si>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</si>
  <si>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</si>
  <si>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</si>
  <si>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</si>
  <si>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</si>
  <si>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</si>
  <si>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</si>
  <si>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</si>
  <si>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</si>
  <si>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</si>
  <si>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</si>
  <si>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</si>
  <si>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</si>
  <si>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</si>
  <si>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</si>
  <si>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</si>
  <si>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</si>
  <si>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</si>
  <si>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</si>
  <si>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</si>
  <si>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</si>
  <si>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</si>
  <si>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</si>
  <si>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</si>
  <si>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</si>
  <si>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</si>
  <si>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</si>
  <si>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</si>
  <si>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</si>
  <si>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</si>
  <si>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</si>
  <si>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</si>
  <si>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</si>
  <si>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</si>
  <si>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</si>
  <si>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</si>
  <si>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</si>
  <si>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</si>
  <si>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</si>
  <si>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</si>
  <si>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</si>
  <si>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</si>
  <si>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</si>
  <si>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</si>
  <si>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</si>
  <si>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</si>
  <si>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</si>
  <si>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</si>
  <si>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</si>
  <si>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</si>
  <si>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</si>
  <si>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</si>
  <si>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</si>
  <si>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</si>
  <si>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</si>
  <si>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</si>
  <si>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</si>
  <si>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</si>
  <si>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</si>
  <si>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</si>
  <si>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</si>
  <si>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</si>
  <si>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</si>
  <si>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</si>
  <si>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</si>
  <si>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</si>
  <si>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</si>
  <si>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</si>
  <si>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</si>
  <si>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</si>
  <si>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</si>
  <si>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</si>
  <si>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</si>
  <si>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</si>
  <si>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</si>
  <si>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</si>
  <si>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</si>
  <si>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</si>
  <si>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</si>
  <si>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</si>
  <si>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</si>
  <si>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</si>
  <si>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</si>
  <si>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</si>
  <si>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</si>
  <si>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</si>
  <si>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</si>
  <si>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</si>
  <si>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</si>
  <si>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</si>
  <si>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</si>
  <si>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</si>
  <si>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</si>
  <si>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</si>
  <si>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</si>
  <si>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</si>
  <si>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</si>
  <si>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</si>
  <si>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</si>
  <si>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</si>
  <si>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</si>
  <si>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</si>
  <si>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</si>
  <si>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</si>
  <si>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</si>
  <si>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</si>
  <si>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</si>
  <si>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</si>
  <si>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</si>
  <si>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</si>
  <si>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</si>
  <si>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</si>
  <si>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</si>
  <si>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</si>
  <si>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</si>
  <si>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</si>
  <si>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</si>
  <si>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</si>
  <si>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</si>
  <si>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</si>
  <si>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</si>
  <si>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</si>
  <si>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</si>
  <si>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</si>
  <si>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</si>
  <si>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</si>
  <si>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</si>
  <si>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</si>
  <si>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</si>
  <si>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</si>
  <si>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</si>
  <si>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</si>
  <si>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</si>
  <si>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</si>
  <si>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</si>
  <si>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</si>
  <si>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</si>
  <si>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</si>
  <si>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</si>
  <si>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</si>
  <si>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</si>
  <si>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</si>
  <si>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</si>
  <si>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</si>
  <si>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</si>
  <si>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</si>
  <si>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</si>
  <si>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</si>
  <si>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</si>
  <si>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</si>
  <si>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</si>
  <si>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</si>
  <si>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</si>
  <si>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</si>
  <si>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</si>
  <si>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</si>
  <si>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</si>
  <si>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</si>
  <si>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</si>
  <si>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</si>
  <si>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</si>
  <si>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</si>
  <si>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</si>
  <si>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</si>
  <si>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</si>
  <si>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</si>
  <si>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</si>
  <si>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</si>
  <si>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</si>
  <si>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</si>
  <si>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</si>
  <si>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</si>
  <si>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</si>
  <si>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</si>
  <si>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</si>
  <si>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</si>
  <si>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</si>
  <si>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</si>
  <si>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</si>
  <si>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</si>
  <si>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</si>
  <si>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</si>
  <si>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</si>
  <si>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</si>
  <si>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</si>
  <si>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</si>
  <si>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</si>
  <si>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</si>
  <si>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</si>
  <si>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</si>
  <si>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</si>
  <si>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</si>
  <si>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</si>
  <si>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</si>
  <si>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</si>
  <si>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</si>
  <si>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</si>
  <si>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</si>
  <si>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</si>
  <si>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</si>
  <si>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</si>
  <si>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</si>
  <si>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</si>
  <si>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</si>
  <si>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</si>
  <si>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</si>
  <si>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</si>
  <si>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</si>
  <si>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</si>
  <si>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</si>
  <si>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</si>
  <si>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</si>
  <si>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</si>
  <si>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</si>
  <si>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</si>
  <si>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</si>
  <si>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</si>
  <si>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</si>
  <si>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</si>
  <si>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</si>
  <si>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</si>
  <si>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</si>
  <si>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</si>
  <si>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</si>
  <si>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</si>
  <si>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</si>
  <si>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</si>
  <si>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</si>
  <si>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</si>
  <si>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</si>
  <si>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</si>
  <si>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</si>
  <si>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</si>
  <si>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</si>
  <si>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</si>
  <si>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</si>
  <si>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</si>
  <si>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</si>
  <si>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</si>
  <si>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</si>
  <si>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</si>
  <si>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</si>
  <si>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</si>
  <si>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</si>
  <si>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</si>
  <si>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</si>
  <si>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</si>
  <si>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</si>
  <si>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</si>
  <si>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</si>
  <si>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</si>
  <si>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</si>
  <si>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</si>
  <si>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</si>
  <si>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</si>
  <si>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</si>
  <si>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</si>
  <si>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</si>
  <si>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</si>
  <si>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</si>
  <si>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</si>
  <si>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</si>
  <si>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</si>
  <si>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t xml:space="preserve">M. Of. Partea I 
nr. 304/29.03.2022  </t>
  </si>
  <si>
    <t>AV Vulturul Pleșuv</t>
  </si>
  <si>
    <t>DB/182328/31.03.2022</t>
  </si>
  <si>
    <t>4593/29.03.2022</t>
  </si>
  <si>
    <t>24 Țichindeal</t>
  </si>
  <si>
    <t>25/16.03.2022</t>
  </si>
  <si>
    <t>OMMAP nr. 729/04.04.2022</t>
  </si>
  <si>
    <t>AVPS Săroaia</t>
  </si>
  <si>
    <t>OMMAP nr. 839/11.04.2022</t>
  </si>
  <si>
    <t>DB/182361/07.04.2022</t>
  </si>
  <si>
    <t>4598/06.04.2022</t>
  </si>
  <si>
    <t>14/07.02.2022</t>
  </si>
  <si>
    <t>07/28.02.2022</t>
  </si>
  <si>
    <t>DB/182360/07.04.2022</t>
  </si>
  <si>
    <t>OMMAP nr. 840/11.04.2022</t>
  </si>
  <si>
    <t>M. Of. Partea I 
nr. 405/19.04.2021</t>
  </si>
  <si>
    <t xml:space="preserve">M. Of. Partea I 
nr. 383/19.04.2022  </t>
  </si>
  <si>
    <t xml:space="preserve">M. Of. Partea I 
nr. 387/20.04.2022  </t>
  </si>
  <si>
    <t>25.999407, 46.351353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</si>
  <si>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19.09.2022</t>
    </r>
  </si>
  <si>
    <t xml:space="preserve"> Situația derogărilor la urs brun, conform ordinelor pentru aprobarea derogării pentru unele specii de animale sălbatice la data de 19.09.2022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</si>
</sst>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5"/>
  <sheetViews>
    <sheetView tabSelected="1" zoomScale="90" zoomScaleNormal="90" workbookViewId="0">
      <selection sqref="A1:O1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22.140625" customWidth="1"/>
    <col min="11" max="11" width="20.42578125" customWidth="1"/>
    <col min="12" max="12" width="27.140625" customWidth="1"/>
    <col min="13" max="13" width="14.85546875" customWidth="1"/>
    <col min="14" max="14" width="14.42578125" customWidth="1"/>
    <col min="15" max="15" width="59.140625" customWidth="1"/>
  </cols>
  <sheetData>
    <row r="1" spans="1:15" ht="43.5" customHeight="1" thickBot="1" x14ac:dyDescent="0.3">
      <c r="A1" s="194" t="s">
        <v>700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</row>
    <row r="2" spans="1:15" s="2" customFormat="1" ht="64.5" thickBot="1" x14ac:dyDescent="0.3">
      <c r="A2" s="179" t="s">
        <v>0</v>
      </c>
      <c r="B2" s="180" t="s">
        <v>2</v>
      </c>
      <c r="C2" s="181" t="s">
        <v>14</v>
      </c>
      <c r="D2" s="180" t="s">
        <v>12</v>
      </c>
      <c r="E2" s="180" t="s">
        <v>55</v>
      </c>
      <c r="F2" s="180" t="s">
        <v>174</v>
      </c>
      <c r="G2" s="180" t="s">
        <v>15</v>
      </c>
      <c r="H2" s="180" t="s">
        <v>42</v>
      </c>
      <c r="I2" s="180" t="s">
        <v>16</v>
      </c>
      <c r="J2" s="180" t="s">
        <v>13</v>
      </c>
      <c r="K2" s="180" t="s">
        <v>51</v>
      </c>
      <c r="L2" s="180" t="s">
        <v>52</v>
      </c>
      <c r="M2" s="182" t="s">
        <v>30</v>
      </c>
      <c r="N2" s="182" t="s">
        <v>31</v>
      </c>
      <c r="O2" s="183" t="s">
        <v>34</v>
      </c>
    </row>
    <row r="3" spans="1:15" s="3" customFormat="1" ht="26.25" customHeight="1" x14ac:dyDescent="0.25">
      <c r="A3" s="177">
        <f>ROW(A1)</f>
        <v>1</v>
      </c>
      <c r="B3" s="177" t="s">
        <v>7</v>
      </c>
      <c r="C3" s="178" t="s">
        <v>24</v>
      </c>
      <c r="D3" s="177" t="s">
        <v>66</v>
      </c>
      <c r="E3" s="177" t="s">
        <v>67</v>
      </c>
      <c r="F3" s="177" t="s">
        <v>58</v>
      </c>
      <c r="G3" s="178" t="s">
        <v>40</v>
      </c>
      <c r="H3" s="177">
        <v>1</v>
      </c>
      <c r="I3" s="177">
        <v>1</v>
      </c>
      <c r="J3" s="177" t="s">
        <v>1</v>
      </c>
      <c r="K3" s="177" t="s">
        <v>126</v>
      </c>
      <c r="L3" s="192" t="s">
        <v>122</v>
      </c>
      <c r="M3" s="147" t="s">
        <v>175</v>
      </c>
      <c r="N3" s="147"/>
      <c r="O3" s="177" t="s">
        <v>315</v>
      </c>
    </row>
    <row r="4" spans="1:15" s="3" customFormat="1" ht="72.75" customHeight="1" x14ac:dyDescent="0.25">
      <c r="A4" s="57">
        <f>ROW(A2)</f>
        <v>2</v>
      </c>
      <c r="B4" s="52" t="s">
        <v>36</v>
      </c>
      <c r="C4" s="141" t="s">
        <v>106</v>
      </c>
      <c r="D4" s="52" t="s">
        <v>183</v>
      </c>
      <c r="E4" s="58" t="s">
        <v>173</v>
      </c>
      <c r="F4" s="57" t="s">
        <v>166</v>
      </c>
      <c r="G4" s="9" t="s">
        <v>172</v>
      </c>
      <c r="H4" s="57">
        <v>1</v>
      </c>
      <c r="I4" s="57">
        <v>1</v>
      </c>
      <c r="J4" s="6" t="s">
        <v>1</v>
      </c>
      <c r="K4" s="57" t="s">
        <v>139</v>
      </c>
      <c r="L4" s="57" t="s">
        <v>140</v>
      </c>
      <c r="M4" s="146" t="s">
        <v>175</v>
      </c>
      <c r="N4" s="146" t="s">
        <v>175</v>
      </c>
      <c r="O4" s="6" t="s">
        <v>182</v>
      </c>
    </row>
    <row r="5" spans="1:15" s="3" customFormat="1" ht="26.25" customHeight="1" x14ac:dyDescent="0.2">
      <c r="A5" s="57">
        <v>24</v>
      </c>
      <c r="B5" s="57" t="s">
        <v>23</v>
      </c>
      <c r="C5" s="9" t="s">
        <v>154</v>
      </c>
      <c r="D5" s="57" t="s">
        <v>189</v>
      </c>
      <c r="E5" s="50" t="s">
        <v>151</v>
      </c>
      <c r="F5" s="57" t="s">
        <v>152</v>
      </c>
      <c r="G5" s="9" t="s">
        <v>153</v>
      </c>
      <c r="H5" s="57">
        <v>1</v>
      </c>
      <c r="I5" s="57">
        <v>1</v>
      </c>
      <c r="J5" s="6" t="s">
        <v>1</v>
      </c>
      <c r="K5" s="57" t="s">
        <v>150</v>
      </c>
      <c r="L5" s="57" t="s">
        <v>148</v>
      </c>
      <c r="M5" s="57" t="s">
        <v>175</v>
      </c>
      <c r="N5" s="57" t="s">
        <v>175</v>
      </c>
      <c r="O5" s="6" t="s">
        <v>181</v>
      </c>
    </row>
    <row r="6" spans="1:15" s="3" customFormat="1" ht="26.25" customHeight="1" x14ac:dyDescent="0.25">
      <c r="A6" s="57">
        <v>42</v>
      </c>
      <c r="B6" s="6" t="s">
        <v>3</v>
      </c>
      <c r="C6" s="9" t="s">
        <v>263</v>
      </c>
      <c r="D6" s="6" t="s">
        <v>264</v>
      </c>
      <c r="E6" s="57" t="s">
        <v>175</v>
      </c>
      <c r="F6" s="57" t="s">
        <v>175</v>
      </c>
      <c r="G6" s="9" t="s">
        <v>265</v>
      </c>
      <c r="H6" s="57">
        <v>3</v>
      </c>
      <c r="I6" s="57">
        <v>0</v>
      </c>
      <c r="J6" s="6" t="s">
        <v>211</v>
      </c>
      <c r="K6" s="6" t="s">
        <v>266</v>
      </c>
      <c r="L6" s="57" t="s">
        <v>175</v>
      </c>
      <c r="M6" s="57"/>
      <c r="N6" s="57"/>
      <c r="O6" s="6" t="s">
        <v>312</v>
      </c>
    </row>
    <row r="7" spans="1:15" s="3" customFormat="1" ht="45.75" customHeight="1" x14ac:dyDescent="0.25">
      <c r="A7" s="57">
        <v>47</v>
      </c>
      <c r="B7" s="6" t="s">
        <v>20</v>
      </c>
      <c r="C7" s="9" t="s">
        <v>278</v>
      </c>
      <c r="D7" s="6" t="s">
        <v>279</v>
      </c>
      <c r="E7" s="57" t="s">
        <v>280</v>
      </c>
      <c r="F7" s="57" t="s">
        <v>281</v>
      </c>
      <c r="G7" s="9" t="s">
        <v>282</v>
      </c>
      <c r="H7" s="57">
        <v>1</v>
      </c>
      <c r="I7" s="57">
        <v>1</v>
      </c>
      <c r="J7" s="6" t="s">
        <v>203</v>
      </c>
      <c r="K7" s="6" t="s">
        <v>283</v>
      </c>
      <c r="L7" s="57" t="s">
        <v>284</v>
      </c>
      <c r="M7" s="57"/>
      <c r="N7" s="57"/>
      <c r="O7" s="6" t="s">
        <v>431</v>
      </c>
    </row>
    <row r="8" spans="1:15" s="3" customFormat="1" ht="33" customHeight="1" x14ac:dyDescent="0.25">
      <c r="A8" s="57">
        <v>76</v>
      </c>
      <c r="B8" s="57" t="s">
        <v>36</v>
      </c>
      <c r="C8" s="9" t="s">
        <v>409</v>
      </c>
      <c r="D8" s="57" t="s">
        <v>410</v>
      </c>
      <c r="E8" s="57" t="s">
        <v>411</v>
      </c>
      <c r="F8" s="57" t="s">
        <v>396</v>
      </c>
      <c r="G8" s="9" t="s">
        <v>412</v>
      </c>
      <c r="H8" s="57">
        <v>1</v>
      </c>
      <c r="I8" s="57">
        <v>1</v>
      </c>
      <c r="J8" s="57" t="s">
        <v>1</v>
      </c>
      <c r="K8" s="57" t="s">
        <v>417</v>
      </c>
      <c r="L8" s="57" t="s">
        <v>453</v>
      </c>
      <c r="M8" s="175"/>
      <c r="N8" s="175"/>
      <c r="O8" s="57" t="s">
        <v>578</v>
      </c>
    </row>
    <row r="9" spans="1:15" s="3" customFormat="1" ht="30.75" customHeight="1" x14ac:dyDescent="0.2">
      <c r="A9" s="57">
        <v>22</v>
      </c>
      <c r="B9" s="57" t="s">
        <v>7</v>
      </c>
      <c r="C9" s="9" t="s">
        <v>157</v>
      </c>
      <c r="D9" s="57" t="s">
        <v>187</v>
      </c>
      <c r="E9" s="50" t="s">
        <v>158</v>
      </c>
      <c r="F9" s="57" t="s">
        <v>152</v>
      </c>
      <c r="G9" s="9" t="s">
        <v>159</v>
      </c>
      <c r="H9" s="57">
        <v>1</v>
      </c>
      <c r="I9" s="57">
        <v>1</v>
      </c>
      <c r="J9" s="57" t="s">
        <v>1</v>
      </c>
      <c r="K9" s="57" t="s">
        <v>147</v>
      </c>
      <c r="L9" s="57" t="s">
        <v>148</v>
      </c>
      <c r="M9" s="57" t="s">
        <v>175</v>
      </c>
      <c r="N9" s="57" t="s">
        <v>175</v>
      </c>
      <c r="O9" s="57" t="s">
        <v>432</v>
      </c>
    </row>
    <row r="10" spans="1:15" s="3" customFormat="1" ht="26.25" customHeight="1" x14ac:dyDescent="0.25">
      <c r="A10" s="57">
        <v>25</v>
      </c>
      <c r="B10" s="57" t="s">
        <v>5</v>
      </c>
      <c r="C10" s="9" t="s">
        <v>192</v>
      </c>
      <c r="D10" s="57" t="s">
        <v>193</v>
      </c>
      <c r="E10" s="57" t="s">
        <v>194</v>
      </c>
      <c r="F10" s="57" t="s">
        <v>195</v>
      </c>
      <c r="G10" s="9" t="s">
        <v>196</v>
      </c>
      <c r="H10" s="57">
        <v>3</v>
      </c>
      <c r="I10" s="57">
        <v>3</v>
      </c>
      <c r="J10" s="6" t="s">
        <v>203</v>
      </c>
      <c r="K10" s="6" t="s">
        <v>197</v>
      </c>
      <c r="L10" s="57" t="s">
        <v>207</v>
      </c>
      <c r="M10" s="57"/>
      <c r="N10" s="57"/>
      <c r="O10" s="6" t="s">
        <v>313</v>
      </c>
    </row>
    <row r="11" spans="1:15" s="3" customFormat="1" ht="30" customHeight="1" x14ac:dyDescent="0.25">
      <c r="A11" s="57">
        <v>50</v>
      </c>
      <c r="B11" s="57" t="s">
        <v>18</v>
      </c>
      <c r="C11" s="9" t="s">
        <v>296</v>
      </c>
      <c r="D11" s="57" t="s">
        <v>297</v>
      </c>
      <c r="E11" s="57" t="s">
        <v>298</v>
      </c>
      <c r="F11" s="57" t="s">
        <v>299</v>
      </c>
      <c r="G11" s="9" t="s">
        <v>300</v>
      </c>
      <c r="H11" s="57">
        <v>1</v>
      </c>
      <c r="I11" s="57">
        <v>1</v>
      </c>
      <c r="J11" s="6" t="s">
        <v>1</v>
      </c>
      <c r="K11" s="6" t="s">
        <v>301</v>
      </c>
      <c r="L11" s="57" t="s">
        <v>291</v>
      </c>
      <c r="M11" s="57"/>
      <c r="N11" s="57"/>
      <c r="O11" s="6" t="s">
        <v>315</v>
      </c>
    </row>
    <row r="12" spans="1:15" s="3" customFormat="1" ht="30" customHeight="1" x14ac:dyDescent="0.25">
      <c r="A12" s="57">
        <v>56</v>
      </c>
      <c r="B12" s="57" t="s">
        <v>9</v>
      </c>
      <c r="C12" s="9" t="s">
        <v>333</v>
      </c>
      <c r="D12" s="57" t="s">
        <v>334</v>
      </c>
      <c r="E12" s="57" t="s">
        <v>335</v>
      </c>
      <c r="F12" s="57" t="s">
        <v>336</v>
      </c>
      <c r="G12" s="9" t="s">
        <v>337</v>
      </c>
      <c r="H12" s="57">
        <v>1</v>
      </c>
      <c r="I12" s="57">
        <v>1</v>
      </c>
      <c r="J12" s="57" t="s">
        <v>1</v>
      </c>
      <c r="K12" s="57" t="s">
        <v>338</v>
      </c>
      <c r="L12" s="57" t="s">
        <v>339</v>
      </c>
      <c r="M12" s="57"/>
      <c r="N12" s="57"/>
      <c r="O12" s="6" t="s">
        <v>434</v>
      </c>
    </row>
    <row r="13" spans="1:15" s="3" customFormat="1" ht="29.25" customHeight="1" x14ac:dyDescent="0.25">
      <c r="A13" s="57">
        <v>58</v>
      </c>
      <c r="B13" s="57" t="s">
        <v>9</v>
      </c>
      <c r="C13" s="9" t="s">
        <v>346</v>
      </c>
      <c r="D13" s="57" t="s">
        <v>347</v>
      </c>
      <c r="E13" s="57" t="s">
        <v>348</v>
      </c>
      <c r="F13" s="57" t="s">
        <v>343</v>
      </c>
      <c r="G13" s="9" t="s">
        <v>349</v>
      </c>
      <c r="H13" s="57">
        <v>1</v>
      </c>
      <c r="I13" s="57">
        <v>1</v>
      </c>
      <c r="J13" s="57" t="s">
        <v>1</v>
      </c>
      <c r="K13" s="57" t="s">
        <v>350</v>
      </c>
      <c r="L13" s="57" t="s">
        <v>339</v>
      </c>
      <c r="M13" s="191"/>
      <c r="N13" s="57"/>
      <c r="O13" s="6" t="s">
        <v>315</v>
      </c>
    </row>
    <row r="14" spans="1:15" s="3" customFormat="1" ht="29.25" customHeight="1" x14ac:dyDescent="0.25">
      <c r="A14" s="57">
        <v>61</v>
      </c>
      <c r="B14" s="57" t="s">
        <v>11</v>
      </c>
      <c r="C14" s="9" t="s">
        <v>361</v>
      </c>
      <c r="D14" s="57" t="s">
        <v>362</v>
      </c>
      <c r="E14" s="57" t="s">
        <v>358</v>
      </c>
      <c r="F14" s="57" t="s">
        <v>343</v>
      </c>
      <c r="G14" s="9" t="s">
        <v>364</v>
      </c>
      <c r="H14" s="57">
        <v>1</v>
      </c>
      <c r="I14" s="57">
        <v>1</v>
      </c>
      <c r="J14" s="57" t="s">
        <v>1</v>
      </c>
      <c r="K14" s="57" t="s">
        <v>363</v>
      </c>
      <c r="L14" s="57" t="s">
        <v>368</v>
      </c>
      <c r="M14" s="57"/>
      <c r="N14" s="57"/>
      <c r="O14" s="57" t="s">
        <v>315</v>
      </c>
    </row>
    <row r="15" spans="1:15" s="3" customFormat="1" ht="30" customHeight="1" x14ac:dyDescent="0.25">
      <c r="A15" s="57">
        <v>73</v>
      </c>
      <c r="B15" s="57" t="s">
        <v>9</v>
      </c>
      <c r="C15" s="9" t="s">
        <v>316</v>
      </c>
      <c r="D15" s="57" t="s">
        <v>394</v>
      </c>
      <c r="E15" s="57" t="s">
        <v>395</v>
      </c>
      <c r="F15" s="57" t="s">
        <v>396</v>
      </c>
      <c r="G15" s="9" t="s">
        <v>319</v>
      </c>
      <c r="H15" s="57">
        <v>1</v>
      </c>
      <c r="I15" s="57">
        <v>1</v>
      </c>
      <c r="J15" s="57" t="s">
        <v>1</v>
      </c>
      <c r="K15" s="57" t="s">
        <v>397</v>
      </c>
      <c r="L15" s="57" t="s">
        <v>398</v>
      </c>
      <c r="M15" s="57"/>
      <c r="N15" s="57"/>
      <c r="O15" s="6" t="s">
        <v>315</v>
      </c>
    </row>
    <row r="16" spans="1:15" s="3" customFormat="1" ht="29.25" customHeight="1" x14ac:dyDescent="0.25">
      <c r="A16" s="57">
        <v>77</v>
      </c>
      <c r="B16" s="57" t="s">
        <v>7</v>
      </c>
      <c r="C16" s="9" t="s">
        <v>212</v>
      </c>
      <c r="D16" s="57" t="s">
        <v>413</v>
      </c>
      <c r="E16" s="57" t="s">
        <v>414</v>
      </c>
      <c r="F16" s="57" t="s">
        <v>396</v>
      </c>
      <c r="G16" s="9" t="s">
        <v>415</v>
      </c>
      <c r="H16" s="57">
        <v>1</v>
      </c>
      <c r="I16" s="57">
        <v>1</v>
      </c>
      <c r="J16" s="57" t="s">
        <v>1</v>
      </c>
      <c r="K16" s="57" t="s">
        <v>416</v>
      </c>
      <c r="L16" s="57" t="s">
        <v>398</v>
      </c>
      <c r="M16" s="191"/>
      <c r="N16" s="57"/>
      <c r="O16" s="57" t="s">
        <v>315</v>
      </c>
    </row>
    <row r="17" spans="1:15" s="3" customFormat="1" ht="27" customHeight="1" x14ac:dyDescent="0.25">
      <c r="A17" s="57">
        <v>82</v>
      </c>
      <c r="B17" s="57" t="s">
        <v>7</v>
      </c>
      <c r="C17" s="9" t="s">
        <v>437</v>
      </c>
      <c r="D17" s="57" t="s">
        <v>264</v>
      </c>
      <c r="E17" s="57" t="s">
        <v>422</v>
      </c>
      <c r="F17" s="57" t="s">
        <v>418</v>
      </c>
      <c r="G17" s="9" t="s">
        <v>419</v>
      </c>
      <c r="H17" s="57">
        <v>1</v>
      </c>
      <c r="I17" s="57">
        <v>1</v>
      </c>
      <c r="J17" s="57" t="s">
        <v>1</v>
      </c>
      <c r="K17" s="57" t="s">
        <v>449</v>
      </c>
      <c r="L17" s="57" t="s">
        <v>454</v>
      </c>
      <c r="M17" s="191"/>
      <c r="N17" s="57"/>
      <c r="O17" s="57" t="s">
        <v>315</v>
      </c>
    </row>
    <row r="18" spans="1:15" s="3" customFormat="1" ht="27.75" customHeight="1" x14ac:dyDescent="0.25">
      <c r="A18" s="57">
        <v>83</v>
      </c>
      <c r="B18" s="57" t="s">
        <v>9</v>
      </c>
      <c r="C18" s="9" t="s">
        <v>333</v>
      </c>
      <c r="D18" s="57" t="s">
        <v>438</v>
      </c>
      <c r="E18" s="57" t="s">
        <v>439</v>
      </c>
      <c r="F18" s="57" t="s">
        <v>440</v>
      </c>
      <c r="G18" s="9" t="s">
        <v>441</v>
      </c>
      <c r="H18" s="57">
        <v>1</v>
      </c>
      <c r="I18" s="57">
        <v>1</v>
      </c>
      <c r="J18" s="57" t="s">
        <v>1</v>
      </c>
      <c r="K18" s="57" t="s">
        <v>448</v>
      </c>
      <c r="L18" s="57" t="s">
        <v>456</v>
      </c>
      <c r="M18" s="57"/>
      <c r="N18" s="57"/>
      <c r="O18" s="57" t="s">
        <v>315</v>
      </c>
    </row>
    <row r="19" spans="1:15" s="3" customFormat="1" ht="77.25" customHeight="1" x14ac:dyDescent="0.25">
      <c r="A19" s="52">
        <v>121</v>
      </c>
      <c r="B19" s="52" t="s">
        <v>3</v>
      </c>
      <c r="C19" s="142" t="s">
        <v>263</v>
      </c>
      <c r="D19" s="52" t="s">
        <v>264</v>
      </c>
      <c r="E19" s="52" t="s">
        <v>611</v>
      </c>
      <c r="F19" s="52" t="s">
        <v>614</v>
      </c>
      <c r="G19" s="142" t="s">
        <v>610</v>
      </c>
      <c r="H19" s="57">
        <v>1</v>
      </c>
      <c r="I19" s="57">
        <v>1</v>
      </c>
      <c r="J19" s="57" t="s">
        <v>1</v>
      </c>
      <c r="K19" s="57" t="s">
        <v>616</v>
      </c>
      <c r="L19" s="57" t="s">
        <v>628</v>
      </c>
      <c r="M19" s="57"/>
      <c r="N19" s="57"/>
      <c r="O19" s="57" t="s">
        <v>644</v>
      </c>
    </row>
    <row r="20" spans="1:15" s="3" customFormat="1" ht="27" customHeight="1" x14ac:dyDescent="0.25">
      <c r="A20" s="57">
        <f t="shared" ref="A20:A35" si="0">ROW(A18)</f>
        <v>18</v>
      </c>
      <c r="B20" s="57" t="s">
        <v>5</v>
      </c>
      <c r="C20" s="9" t="s">
        <v>22</v>
      </c>
      <c r="D20" s="57" t="s">
        <v>53</v>
      </c>
      <c r="E20" s="100" t="s">
        <v>57</v>
      </c>
      <c r="F20" s="57" t="s">
        <v>58</v>
      </c>
      <c r="G20" s="9" t="s">
        <v>48</v>
      </c>
      <c r="H20" s="57">
        <v>1</v>
      </c>
      <c r="I20" s="57">
        <v>1</v>
      </c>
      <c r="J20" s="57" t="s">
        <v>1</v>
      </c>
      <c r="K20" s="57" t="s">
        <v>123</v>
      </c>
      <c r="L20" s="57" t="s">
        <v>54</v>
      </c>
      <c r="M20" s="146">
        <v>1</v>
      </c>
      <c r="N20" s="146"/>
      <c r="O20" s="6"/>
    </row>
    <row r="21" spans="1:15" s="3" customFormat="1" ht="28.5" customHeight="1" x14ac:dyDescent="0.25">
      <c r="A21" s="57">
        <f t="shared" si="0"/>
        <v>19</v>
      </c>
      <c r="B21" s="57" t="s">
        <v>5</v>
      </c>
      <c r="C21" s="9" t="s">
        <v>22</v>
      </c>
      <c r="D21" s="57" t="s">
        <v>59</v>
      </c>
      <c r="E21" s="57" t="s">
        <v>60</v>
      </c>
      <c r="F21" s="57" t="s">
        <v>58</v>
      </c>
      <c r="G21" s="9" t="s">
        <v>25</v>
      </c>
      <c r="H21" s="57">
        <v>1</v>
      </c>
      <c r="I21" s="57">
        <v>1</v>
      </c>
      <c r="J21" s="57" t="s">
        <v>1</v>
      </c>
      <c r="K21" s="57" t="s">
        <v>138</v>
      </c>
      <c r="L21" s="57" t="s">
        <v>54</v>
      </c>
      <c r="M21" s="146">
        <v>1</v>
      </c>
      <c r="N21" s="146"/>
      <c r="O21" s="57"/>
    </row>
    <row r="22" spans="1:15" s="3" customFormat="1" ht="29.25" customHeight="1" x14ac:dyDescent="0.25">
      <c r="A22" s="57">
        <f t="shared" si="0"/>
        <v>20</v>
      </c>
      <c r="B22" s="57" t="s">
        <v>5</v>
      </c>
      <c r="C22" s="9" t="s">
        <v>22</v>
      </c>
      <c r="D22" s="57" t="s">
        <v>61</v>
      </c>
      <c r="E22" s="57" t="s">
        <v>62</v>
      </c>
      <c r="F22" s="57" t="s">
        <v>58</v>
      </c>
      <c r="G22" s="9" t="s">
        <v>63</v>
      </c>
      <c r="H22" s="57">
        <v>1</v>
      </c>
      <c r="I22" s="57">
        <v>1</v>
      </c>
      <c r="J22" s="57" t="s">
        <v>1</v>
      </c>
      <c r="K22" s="57" t="s">
        <v>124</v>
      </c>
      <c r="L22" s="57" t="s">
        <v>54</v>
      </c>
      <c r="M22" s="146">
        <v>1</v>
      </c>
      <c r="N22" s="146"/>
      <c r="O22" s="57"/>
    </row>
    <row r="23" spans="1:15" s="3" customFormat="1" ht="29.25" customHeight="1" x14ac:dyDescent="0.25">
      <c r="A23" s="57">
        <f t="shared" si="0"/>
        <v>21</v>
      </c>
      <c r="B23" s="57" t="s">
        <v>5</v>
      </c>
      <c r="C23" s="9" t="s">
        <v>49</v>
      </c>
      <c r="D23" s="57" t="s">
        <v>64</v>
      </c>
      <c r="E23" s="57" t="s">
        <v>65</v>
      </c>
      <c r="F23" s="57" t="s">
        <v>58</v>
      </c>
      <c r="G23" s="9" t="s">
        <v>50</v>
      </c>
      <c r="H23" s="57">
        <v>1</v>
      </c>
      <c r="I23" s="57">
        <v>1</v>
      </c>
      <c r="J23" s="57" t="s">
        <v>1</v>
      </c>
      <c r="K23" s="57" t="s">
        <v>125</v>
      </c>
      <c r="L23" s="57" t="s">
        <v>54</v>
      </c>
      <c r="M23" s="146">
        <v>1</v>
      </c>
      <c r="N23" s="146"/>
      <c r="O23" s="57"/>
    </row>
    <row r="24" spans="1:15" s="3" customFormat="1" ht="29.25" customHeight="1" x14ac:dyDescent="0.25">
      <c r="A24" s="57">
        <f t="shared" si="0"/>
        <v>22</v>
      </c>
      <c r="B24" s="57" t="s">
        <v>5</v>
      </c>
      <c r="C24" s="9" t="s">
        <v>176</v>
      </c>
      <c r="D24" s="57" t="s">
        <v>81</v>
      </c>
      <c r="E24" s="57" t="s">
        <v>82</v>
      </c>
      <c r="F24" s="57" t="s">
        <v>83</v>
      </c>
      <c r="G24" s="9" t="s">
        <v>84</v>
      </c>
      <c r="H24" s="57">
        <v>1</v>
      </c>
      <c r="I24" s="57">
        <v>1</v>
      </c>
      <c r="J24" s="57" t="s">
        <v>1</v>
      </c>
      <c r="K24" s="57" t="s">
        <v>127</v>
      </c>
      <c r="L24" s="140" t="s">
        <v>85</v>
      </c>
      <c r="M24" s="146">
        <v>1</v>
      </c>
      <c r="N24" s="146"/>
      <c r="O24" s="57"/>
    </row>
    <row r="25" spans="1:15" s="3" customFormat="1" ht="29.25" customHeight="1" x14ac:dyDescent="0.25">
      <c r="A25" s="57">
        <f t="shared" si="0"/>
        <v>23</v>
      </c>
      <c r="B25" s="57" t="s">
        <v>5</v>
      </c>
      <c r="C25" s="9" t="s">
        <v>176</v>
      </c>
      <c r="D25" s="57" t="s">
        <v>87</v>
      </c>
      <c r="E25" s="57" t="s">
        <v>86</v>
      </c>
      <c r="F25" s="57" t="s">
        <v>83</v>
      </c>
      <c r="G25" s="9" t="s">
        <v>88</v>
      </c>
      <c r="H25" s="57">
        <v>1</v>
      </c>
      <c r="I25" s="57">
        <v>1</v>
      </c>
      <c r="J25" s="57" t="s">
        <v>1</v>
      </c>
      <c r="K25" s="57" t="s">
        <v>128</v>
      </c>
      <c r="L25" s="140" t="s">
        <v>85</v>
      </c>
      <c r="M25" s="146">
        <v>1</v>
      </c>
      <c r="N25" s="146"/>
      <c r="O25" s="57"/>
    </row>
    <row r="26" spans="1:15" s="3" customFormat="1" ht="29.25" customHeight="1" x14ac:dyDescent="0.25">
      <c r="A26" s="57">
        <f t="shared" si="0"/>
        <v>24</v>
      </c>
      <c r="B26" s="57" t="s">
        <v>6</v>
      </c>
      <c r="C26" s="9" t="s">
        <v>68</v>
      </c>
      <c r="D26" s="57" t="s">
        <v>72</v>
      </c>
      <c r="E26" s="57" t="s">
        <v>70</v>
      </c>
      <c r="F26" s="57" t="s">
        <v>71</v>
      </c>
      <c r="G26" s="9" t="s">
        <v>69</v>
      </c>
      <c r="H26" s="57">
        <v>1</v>
      </c>
      <c r="I26" s="57">
        <v>1</v>
      </c>
      <c r="J26" s="57" t="s">
        <v>1</v>
      </c>
      <c r="K26" s="57" t="s">
        <v>129</v>
      </c>
      <c r="L26" s="57" t="s">
        <v>78</v>
      </c>
      <c r="M26" s="146">
        <v>1</v>
      </c>
      <c r="N26" s="146"/>
      <c r="O26" s="57"/>
    </row>
    <row r="27" spans="1:15" s="3" customFormat="1" ht="27.75" customHeight="1" x14ac:dyDescent="0.25">
      <c r="A27" s="57">
        <f t="shared" si="0"/>
        <v>25</v>
      </c>
      <c r="B27" s="57" t="s">
        <v>3</v>
      </c>
      <c r="C27" s="9" t="s">
        <v>73</v>
      </c>
      <c r="D27" s="57" t="s">
        <v>77</v>
      </c>
      <c r="E27" s="57" t="s">
        <v>75</v>
      </c>
      <c r="F27" s="57" t="s">
        <v>76</v>
      </c>
      <c r="G27" s="9" t="s">
        <v>74</v>
      </c>
      <c r="H27" s="57">
        <v>1</v>
      </c>
      <c r="I27" s="57">
        <v>1</v>
      </c>
      <c r="J27" s="57" t="s">
        <v>1</v>
      </c>
      <c r="K27" s="57" t="s">
        <v>130</v>
      </c>
      <c r="L27" s="57" t="s">
        <v>78</v>
      </c>
      <c r="M27" s="58">
        <v>1</v>
      </c>
      <c r="N27" s="58"/>
      <c r="O27" s="57"/>
    </row>
    <row r="28" spans="1:15" s="3" customFormat="1" ht="30" customHeight="1" x14ac:dyDescent="0.25">
      <c r="A28" s="57">
        <f t="shared" si="0"/>
        <v>26</v>
      </c>
      <c r="B28" s="57" t="s">
        <v>9</v>
      </c>
      <c r="C28" s="9" t="s">
        <v>89</v>
      </c>
      <c r="D28" s="57" t="s">
        <v>90</v>
      </c>
      <c r="E28" s="57" t="s">
        <v>91</v>
      </c>
      <c r="F28" s="57" t="s">
        <v>92</v>
      </c>
      <c r="G28" s="9" t="s">
        <v>93</v>
      </c>
      <c r="H28" s="57">
        <v>1</v>
      </c>
      <c r="I28" s="57">
        <v>1</v>
      </c>
      <c r="J28" s="57" t="s">
        <v>1</v>
      </c>
      <c r="K28" s="57" t="s">
        <v>131</v>
      </c>
      <c r="L28" s="57" t="s">
        <v>120</v>
      </c>
      <c r="M28" s="58">
        <v>1</v>
      </c>
      <c r="N28" s="58"/>
      <c r="O28" s="57"/>
    </row>
    <row r="29" spans="1:15" s="3" customFormat="1" ht="30" customHeight="1" x14ac:dyDescent="0.25">
      <c r="A29" s="57">
        <f t="shared" si="0"/>
        <v>27</v>
      </c>
      <c r="B29" s="57" t="s">
        <v>8</v>
      </c>
      <c r="C29" s="9" t="s">
        <v>97</v>
      </c>
      <c r="D29" s="57" t="s">
        <v>96</v>
      </c>
      <c r="E29" s="57" t="s">
        <v>95</v>
      </c>
      <c r="F29" s="57" t="s">
        <v>92</v>
      </c>
      <c r="G29" s="9" t="s">
        <v>94</v>
      </c>
      <c r="H29" s="57">
        <v>1</v>
      </c>
      <c r="I29" s="57">
        <v>1</v>
      </c>
      <c r="J29" s="57" t="s">
        <v>1</v>
      </c>
      <c r="K29" s="57" t="s">
        <v>132</v>
      </c>
      <c r="L29" s="57" t="s">
        <v>120</v>
      </c>
      <c r="M29" s="146">
        <v>1</v>
      </c>
      <c r="N29" s="146"/>
      <c r="O29" s="57"/>
    </row>
    <row r="30" spans="1:15" s="3" customFormat="1" ht="26.25" customHeight="1" x14ac:dyDescent="0.25">
      <c r="A30" s="57">
        <f t="shared" si="0"/>
        <v>28</v>
      </c>
      <c r="B30" s="52" t="s">
        <v>3</v>
      </c>
      <c r="C30" s="142" t="s">
        <v>101</v>
      </c>
      <c r="D30" s="52" t="s">
        <v>100</v>
      </c>
      <c r="E30" s="52" t="s">
        <v>99</v>
      </c>
      <c r="F30" s="57" t="s">
        <v>92</v>
      </c>
      <c r="G30" s="9" t="s">
        <v>98</v>
      </c>
      <c r="H30" s="57">
        <v>1</v>
      </c>
      <c r="I30" s="57">
        <v>1</v>
      </c>
      <c r="J30" s="57" t="s">
        <v>1</v>
      </c>
      <c r="K30" s="57" t="s">
        <v>133</v>
      </c>
      <c r="L30" s="57" t="s">
        <v>120</v>
      </c>
      <c r="M30" s="58">
        <v>1</v>
      </c>
      <c r="N30" s="58"/>
      <c r="O30" s="57"/>
    </row>
    <row r="31" spans="1:15" s="3" customFormat="1" ht="21.75" customHeight="1" x14ac:dyDescent="0.25">
      <c r="A31" s="57">
        <f t="shared" si="0"/>
        <v>29</v>
      </c>
      <c r="B31" s="52" t="s">
        <v>3</v>
      </c>
      <c r="C31" s="142" t="s">
        <v>102</v>
      </c>
      <c r="D31" s="52" t="s">
        <v>103</v>
      </c>
      <c r="E31" s="52" t="s">
        <v>104</v>
      </c>
      <c r="F31" s="57" t="s">
        <v>92</v>
      </c>
      <c r="G31" s="9" t="s">
        <v>105</v>
      </c>
      <c r="H31" s="57">
        <v>1</v>
      </c>
      <c r="I31" s="57">
        <v>1</v>
      </c>
      <c r="J31" s="57" t="s">
        <v>1</v>
      </c>
      <c r="K31" s="57" t="s">
        <v>134</v>
      </c>
      <c r="L31" s="57" t="s">
        <v>120</v>
      </c>
      <c r="M31" s="58">
        <v>1</v>
      </c>
      <c r="N31" s="58"/>
      <c r="O31" s="57"/>
    </row>
    <row r="32" spans="1:15" s="3" customFormat="1" ht="27.75" customHeight="1" x14ac:dyDescent="0.25">
      <c r="A32" s="57">
        <f t="shared" si="0"/>
        <v>30</v>
      </c>
      <c r="B32" s="52" t="s">
        <v>36</v>
      </c>
      <c r="C32" s="142" t="s">
        <v>106</v>
      </c>
      <c r="D32" s="52" t="s">
        <v>107</v>
      </c>
      <c r="E32" s="52" t="s">
        <v>108</v>
      </c>
      <c r="F32" s="57" t="s">
        <v>92</v>
      </c>
      <c r="G32" s="9" t="s">
        <v>109</v>
      </c>
      <c r="H32" s="57">
        <v>1</v>
      </c>
      <c r="I32" s="57">
        <v>1</v>
      </c>
      <c r="J32" s="57" t="s">
        <v>1</v>
      </c>
      <c r="K32" s="57" t="s">
        <v>135</v>
      </c>
      <c r="L32" s="57" t="s">
        <v>120</v>
      </c>
      <c r="M32" s="146">
        <v>1</v>
      </c>
      <c r="N32" s="146"/>
      <c r="O32" s="57"/>
    </row>
    <row r="33" spans="1:15" s="3" customFormat="1" ht="27.75" customHeight="1" x14ac:dyDescent="0.25">
      <c r="A33" s="57">
        <f t="shared" si="0"/>
        <v>31</v>
      </c>
      <c r="B33" s="52" t="s">
        <v>3</v>
      </c>
      <c r="C33" s="141" t="s">
        <v>110</v>
      </c>
      <c r="D33" s="52" t="s">
        <v>111</v>
      </c>
      <c r="E33" s="52" t="s">
        <v>112</v>
      </c>
      <c r="F33" s="57" t="s">
        <v>113</v>
      </c>
      <c r="G33" s="9" t="s">
        <v>114</v>
      </c>
      <c r="H33" s="57">
        <v>1</v>
      </c>
      <c r="I33" s="57">
        <v>1</v>
      </c>
      <c r="J33" s="57" t="s">
        <v>1</v>
      </c>
      <c r="K33" s="57" t="s">
        <v>136</v>
      </c>
      <c r="L33" s="57" t="s">
        <v>121</v>
      </c>
      <c r="M33" s="146">
        <v>1</v>
      </c>
      <c r="N33" s="146"/>
      <c r="O33" s="57"/>
    </row>
    <row r="34" spans="1:15" s="3" customFormat="1" ht="27.75" customHeight="1" x14ac:dyDescent="0.25">
      <c r="A34" s="57">
        <f t="shared" si="0"/>
        <v>32</v>
      </c>
      <c r="B34" s="52" t="s">
        <v>7</v>
      </c>
      <c r="C34" s="141" t="s">
        <v>24</v>
      </c>
      <c r="D34" s="52" t="s">
        <v>115</v>
      </c>
      <c r="E34" s="52" t="s">
        <v>116</v>
      </c>
      <c r="F34" s="57" t="s">
        <v>58</v>
      </c>
      <c r="G34" s="9" t="s">
        <v>40</v>
      </c>
      <c r="H34" s="57">
        <v>1</v>
      </c>
      <c r="I34" s="57">
        <v>1</v>
      </c>
      <c r="J34" s="57" t="s">
        <v>1</v>
      </c>
      <c r="K34" s="57" t="s">
        <v>137</v>
      </c>
      <c r="L34" s="57" t="s">
        <v>121</v>
      </c>
      <c r="M34" s="146">
        <v>1</v>
      </c>
      <c r="N34" s="148"/>
      <c r="O34" s="57"/>
    </row>
    <row r="35" spans="1:15" s="3" customFormat="1" ht="27.75" customHeight="1" x14ac:dyDescent="0.2">
      <c r="A35" s="57">
        <f t="shared" si="0"/>
        <v>33</v>
      </c>
      <c r="B35" s="57" t="s">
        <v>5</v>
      </c>
      <c r="C35" s="9" t="s">
        <v>164</v>
      </c>
      <c r="D35" s="57" t="s">
        <v>184</v>
      </c>
      <c r="E35" s="190" t="s">
        <v>165</v>
      </c>
      <c r="F35" s="57" t="s">
        <v>166</v>
      </c>
      <c r="G35" s="9" t="s">
        <v>171</v>
      </c>
      <c r="H35" s="57">
        <v>1</v>
      </c>
      <c r="I35" s="57">
        <v>1</v>
      </c>
      <c r="J35" s="57" t="s">
        <v>1</v>
      </c>
      <c r="K35" s="57" t="s">
        <v>141</v>
      </c>
      <c r="L35" s="57" t="s">
        <v>142</v>
      </c>
      <c r="M35" s="58">
        <v>1</v>
      </c>
      <c r="N35" s="58"/>
      <c r="O35" s="57"/>
    </row>
    <row r="36" spans="1:15" s="3" customFormat="1" ht="31.5" customHeight="1" x14ac:dyDescent="0.2">
      <c r="A36" s="57">
        <v>19</v>
      </c>
      <c r="B36" s="57" t="s">
        <v>9</v>
      </c>
      <c r="C36" s="145" t="s">
        <v>170</v>
      </c>
      <c r="D36" s="57" t="s">
        <v>185</v>
      </c>
      <c r="E36" s="50" t="s">
        <v>168</v>
      </c>
      <c r="F36" s="57" t="s">
        <v>166</v>
      </c>
      <c r="G36" s="9" t="s">
        <v>169</v>
      </c>
      <c r="H36" s="57">
        <v>1</v>
      </c>
      <c r="I36" s="57">
        <v>1</v>
      </c>
      <c r="J36" s="57" t="s">
        <v>1</v>
      </c>
      <c r="K36" s="57" t="s">
        <v>143</v>
      </c>
      <c r="L36" s="57" t="s">
        <v>142</v>
      </c>
      <c r="M36" s="58">
        <v>1</v>
      </c>
      <c r="N36" s="58"/>
      <c r="O36" s="57"/>
    </row>
    <row r="37" spans="1:15" s="3" customFormat="1" ht="21.75" customHeight="1" x14ac:dyDescent="0.2">
      <c r="A37" s="57">
        <v>20</v>
      </c>
      <c r="B37" s="57" t="s">
        <v>5</v>
      </c>
      <c r="C37" s="9" t="s">
        <v>164</v>
      </c>
      <c r="D37" s="57" t="s">
        <v>186</v>
      </c>
      <c r="E37" s="50" t="s">
        <v>165</v>
      </c>
      <c r="F37" s="57" t="s">
        <v>166</v>
      </c>
      <c r="G37" s="9" t="s">
        <v>167</v>
      </c>
      <c r="H37" s="57">
        <v>1</v>
      </c>
      <c r="I37" s="57">
        <v>1</v>
      </c>
      <c r="J37" s="57" t="s">
        <v>1</v>
      </c>
      <c r="K37" s="57" t="s">
        <v>144</v>
      </c>
      <c r="L37" s="57" t="s">
        <v>142</v>
      </c>
      <c r="M37" s="57">
        <v>1</v>
      </c>
      <c r="N37" s="57"/>
      <c r="O37" s="57"/>
    </row>
    <row r="38" spans="1:15" s="3" customFormat="1" ht="21.75" customHeight="1" x14ac:dyDescent="0.2">
      <c r="A38" s="57">
        <v>21</v>
      </c>
      <c r="B38" s="57" t="s">
        <v>9</v>
      </c>
      <c r="C38" s="9" t="s">
        <v>163</v>
      </c>
      <c r="D38" s="57" t="s">
        <v>264</v>
      </c>
      <c r="E38" s="50" t="s">
        <v>160</v>
      </c>
      <c r="F38" s="57" t="s">
        <v>161</v>
      </c>
      <c r="G38" s="9" t="s">
        <v>162</v>
      </c>
      <c r="H38" s="57">
        <v>1</v>
      </c>
      <c r="I38" s="57">
        <v>1</v>
      </c>
      <c r="J38" s="57" t="s">
        <v>1</v>
      </c>
      <c r="K38" s="57" t="s">
        <v>145</v>
      </c>
      <c r="L38" s="57" t="s">
        <v>146</v>
      </c>
      <c r="M38" s="58">
        <v>1</v>
      </c>
      <c r="N38" s="58"/>
      <c r="O38" s="57"/>
    </row>
    <row r="39" spans="1:15" s="3" customFormat="1" ht="21.75" customHeight="1" x14ac:dyDescent="0.2">
      <c r="A39" s="57">
        <v>23</v>
      </c>
      <c r="B39" s="57" t="s">
        <v>7</v>
      </c>
      <c r="C39" s="9" t="s">
        <v>157</v>
      </c>
      <c r="D39" s="57" t="s">
        <v>188</v>
      </c>
      <c r="E39" s="50" t="s">
        <v>155</v>
      </c>
      <c r="F39" s="57" t="s">
        <v>152</v>
      </c>
      <c r="G39" s="9" t="s">
        <v>156</v>
      </c>
      <c r="H39" s="57">
        <v>1</v>
      </c>
      <c r="I39" s="57">
        <v>1</v>
      </c>
      <c r="J39" s="57" t="s">
        <v>1</v>
      </c>
      <c r="K39" s="57" t="s">
        <v>149</v>
      </c>
      <c r="L39" s="57" t="s">
        <v>148</v>
      </c>
      <c r="M39" s="58">
        <v>1</v>
      </c>
      <c r="N39" s="58"/>
      <c r="O39" s="57"/>
    </row>
    <row r="40" spans="1:15" s="3" customFormat="1" ht="21.75" customHeight="1" x14ac:dyDescent="0.25">
      <c r="A40" s="57">
        <v>26</v>
      </c>
      <c r="B40" s="57" t="s">
        <v>3</v>
      </c>
      <c r="C40" s="9" t="s">
        <v>198</v>
      </c>
      <c r="D40" s="57" t="s">
        <v>199</v>
      </c>
      <c r="E40" s="57" t="s">
        <v>200</v>
      </c>
      <c r="F40" s="57" t="s">
        <v>201</v>
      </c>
      <c r="G40" s="9" t="s">
        <v>202</v>
      </c>
      <c r="H40" s="57">
        <v>1</v>
      </c>
      <c r="I40" s="57">
        <v>1</v>
      </c>
      <c r="J40" s="57" t="s">
        <v>203</v>
      </c>
      <c r="K40" s="57" t="s">
        <v>206</v>
      </c>
      <c r="L40" s="57" t="s">
        <v>696</v>
      </c>
      <c r="M40" s="58"/>
      <c r="N40" s="58">
        <v>1</v>
      </c>
      <c r="O40" s="57" t="s">
        <v>223</v>
      </c>
    </row>
    <row r="41" spans="1:15" s="3" customFormat="1" ht="21.75" customHeight="1" x14ac:dyDescent="0.25">
      <c r="A41" s="57">
        <v>27</v>
      </c>
      <c r="B41" s="57" t="s">
        <v>36</v>
      </c>
      <c r="C41" s="9" t="s">
        <v>215</v>
      </c>
      <c r="D41" s="57" t="s">
        <v>216</v>
      </c>
      <c r="E41" s="57" t="s">
        <v>221</v>
      </c>
      <c r="F41" s="57" t="s">
        <v>175</v>
      </c>
      <c r="G41" s="9" t="s">
        <v>217</v>
      </c>
      <c r="H41" s="57">
        <v>11</v>
      </c>
      <c r="I41" s="57">
        <v>0</v>
      </c>
      <c r="J41" s="57" t="s">
        <v>211</v>
      </c>
      <c r="K41" s="57" t="s">
        <v>218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28</v>
      </c>
      <c r="B42" s="57" t="s">
        <v>20</v>
      </c>
      <c r="C42" s="9" t="s">
        <v>208</v>
      </c>
      <c r="D42" s="57" t="s">
        <v>209</v>
      </c>
      <c r="E42" s="57" t="s">
        <v>175</v>
      </c>
      <c r="F42" s="57" t="s">
        <v>175</v>
      </c>
      <c r="G42" s="9" t="s">
        <v>210</v>
      </c>
      <c r="H42" s="57">
        <v>1</v>
      </c>
      <c r="I42" s="57">
        <v>0</v>
      </c>
      <c r="J42" s="57" t="s">
        <v>211</v>
      </c>
      <c r="K42" s="57" t="s">
        <v>219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29</v>
      </c>
      <c r="B43" s="57" t="s">
        <v>7</v>
      </c>
      <c r="C43" s="9" t="s">
        <v>212</v>
      </c>
      <c r="D43" s="57" t="s">
        <v>213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220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30</v>
      </c>
      <c r="B44" s="57" t="s">
        <v>3</v>
      </c>
      <c r="C44" s="9" t="s">
        <v>225</v>
      </c>
      <c r="D44" s="57" t="s">
        <v>226</v>
      </c>
      <c r="E44" s="57" t="s">
        <v>227</v>
      </c>
      <c r="F44" s="57" t="s">
        <v>228</v>
      </c>
      <c r="G44" s="9" t="s">
        <v>229</v>
      </c>
      <c r="H44" s="57">
        <v>1</v>
      </c>
      <c r="I44" s="57">
        <v>1</v>
      </c>
      <c r="J44" s="57" t="s">
        <v>1</v>
      </c>
      <c r="K44" s="57" t="s">
        <v>483</v>
      </c>
      <c r="L44" s="57" t="s">
        <v>230</v>
      </c>
      <c r="M44" s="57">
        <v>1</v>
      </c>
      <c r="N44" s="57"/>
      <c r="O44" s="57"/>
    </row>
    <row r="45" spans="1:15" s="3" customFormat="1" ht="27.75" customHeight="1" x14ac:dyDescent="0.25">
      <c r="A45" s="57">
        <v>31</v>
      </c>
      <c r="B45" s="57" t="s">
        <v>3</v>
      </c>
      <c r="C45" s="9" t="s">
        <v>231</v>
      </c>
      <c r="D45" s="57" t="s">
        <v>232</v>
      </c>
      <c r="E45" s="57" t="s">
        <v>175</v>
      </c>
      <c r="F45" s="57" t="s">
        <v>175</v>
      </c>
      <c r="G45" s="9" t="s">
        <v>74</v>
      </c>
      <c r="H45" s="57">
        <v>1</v>
      </c>
      <c r="I45" s="57">
        <v>0</v>
      </c>
      <c r="J45" s="57" t="s">
        <v>211</v>
      </c>
      <c r="K45" s="57" t="s">
        <v>233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32</v>
      </c>
      <c r="B46" s="57" t="s">
        <v>36</v>
      </c>
      <c r="C46" s="9" t="s">
        <v>234</v>
      </c>
      <c r="D46" s="57" t="s">
        <v>235</v>
      </c>
      <c r="E46" s="57" t="s">
        <v>175</v>
      </c>
      <c r="F46" s="57" t="s">
        <v>175</v>
      </c>
      <c r="G46" s="9" t="s">
        <v>236</v>
      </c>
      <c r="H46" s="57">
        <v>1</v>
      </c>
      <c r="I46" s="57">
        <v>0</v>
      </c>
      <c r="J46" s="57" t="s">
        <v>211</v>
      </c>
      <c r="K46" s="57" t="s">
        <v>237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33</v>
      </c>
      <c r="B47" s="57" t="s">
        <v>36</v>
      </c>
      <c r="C47" s="9" t="s">
        <v>234</v>
      </c>
      <c r="D47" s="57" t="s">
        <v>238</v>
      </c>
      <c r="E47" s="57" t="s">
        <v>175</v>
      </c>
      <c r="F47" s="57" t="s">
        <v>175</v>
      </c>
      <c r="G47" s="9" t="s">
        <v>236</v>
      </c>
      <c r="H47" s="57">
        <v>1</v>
      </c>
      <c r="I47" s="57">
        <v>0</v>
      </c>
      <c r="J47" s="57" t="s">
        <v>211</v>
      </c>
      <c r="K47" s="57" t="s">
        <v>239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34</v>
      </c>
      <c r="B48" s="57" t="s">
        <v>36</v>
      </c>
      <c r="C48" s="9" t="s">
        <v>234</v>
      </c>
      <c r="D48" s="57" t="s">
        <v>240</v>
      </c>
      <c r="E48" s="57" t="s">
        <v>175</v>
      </c>
      <c r="F48" s="57" t="s">
        <v>175</v>
      </c>
      <c r="G48" s="9" t="s">
        <v>236</v>
      </c>
      <c r="H48" s="57">
        <v>1</v>
      </c>
      <c r="I48" s="57">
        <v>0</v>
      </c>
      <c r="J48" s="57" t="s">
        <v>211</v>
      </c>
      <c r="K48" s="57" t="s">
        <v>241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35</v>
      </c>
      <c r="B49" s="57" t="s">
        <v>35</v>
      </c>
      <c r="C49" s="9" t="s">
        <v>242</v>
      </c>
      <c r="D49" s="57" t="s">
        <v>243</v>
      </c>
      <c r="E49" s="57" t="s">
        <v>175</v>
      </c>
      <c r="F49" s="57" t="s">
        <v>175</v>
      </c>
      <c r="G49" s="9" t="s">
        <v>244</v>
      </c>
      <c r="H49" s="57">
        <v>1</v>
      </c>
      <c r="I49" s="57">
        <v>0</v>
      </c>
      <c r="J49" s="57" t="s">
        <v>211</v>
      </c>
      <c r="K49" s="57" t="s">
        <v>245</v>
      </c>
      <c r="L49" s="57" t="s">
        <v>175</v>
      </c>
      <c r="M49" s="57"/>
      <c r="N49" s="57"/>
      <c r="O49" s="57"/>
    </row>
    <row r="50" spans="1:15" s="3" customFormat="1" ht="29.45" customHeight="1" x14ac:dyDescent="0.25">
      <c r="A50" s="57">
        <v>36</v>
      </c>
      <c r="B50" s="57" t="s">
        <v>36</v>
      </c>
      <c r="C50" s="9" t="s">
        <v>106</v>
      </c>
      <c r="D50" s="57" t="s">
        <v>246</v>
      </c>
      <c r="E50" s="57" t="s">
        <v>175</v>
      </c>
      <c r="F50" s="57" t="s">
        <v>175</v>
      </c>
      <c r="G50" s="9" t="s">
        <v>172</v>
      </c>
      <c r="H50" s="57">
        <v>1</v>
      </c>
      <c r="I50" s="57">
        <v>0</v>
      </c>
      <c r="J50" s="57" t="s">
        <v>211</v>
      </c>
      <c r="K50" s="57" t="s">
        <v>247</v>
      </c>
      <c r="L50" s="57" t="s">
        <v>175</v>
      </c>
      <c r="M50" s="57"/>
      <c r="N50" s="57"/>
      <c r="O50" s="57"/>
    </row>
    <row r="51" spans="1:15" s="3" customFormat="1" ht="29.45" customHeight="1" x14ac:dyDescent="0.25">
      <c r="A51" s="57">
        <v>37</v>
      </c>
      <c r="B51" s="57" t="s">
        <v>36</v>
      </c>
      <c r="C51" s="9" t="s">
        <v>215</v>
      </c>
      <c r="D51" s="57" t="s">
        <v>248</v>
      </c>
      <c r="E51" s="57" t="s">
        <v>175</v>
      </c>
      <c r="F51" s="57" t="s">
        <v>175</v>
      </c>
      <c r="G51" s="9" t="s">
        <v>217</v>
      </c>
      <c r="H51" s="57">
        <v>11</v>
      </c>
      <c r="I51" s="57">
        <v>0</v>
      </c>
      <c r="J51" s="57" t="s">
        <v>211</v>
      </c>
      <c r="K51" s="57" t="s">
        <v>249</v>
      </c>
      <c r="L51" s="57" t="s">
        <v>175</v>
      </c>
      <c r="M51" s="57"/>
      <c r="N51" s="57"/>
      <c r="O51" s="57"/>
    </row>
    <row r="52" spans="1:15" s="3" customFormat="1" ht="29.45" customHeight="1" x14ac:dyDescent="0.25">
      <c r="A52" s="57">
        <v>38</v>
      </c>
      <c r="B52" s="57" t="s">
        <v>18</v>
      </c>
      <c r="C52" s="9" t="s">
        <v>250</v>
      </c>
      <c r="D52" s="57" t="s">
        <v>251</v>
      </c>
      <c r="E52" s="57" t="s">
        <v>175</v>
      </c>
      <c r="F52" s="57" t="s">
        <v>175</v>
      </c>
      <c r="G52" s="9" t="s">
        <v>252</v>
      </c>
      <c r="H52" s="57">
        <v>2</v>
      </c>
      <c r="I52" s="57">
        <v>0</v>
      </c>
      <c r="J52" s="57" t="s">
        <v>211</v>
      </c>
      <c r="K52" s="57" t="s">
        <v>253</v>
      </c>
      <c r="L52" s="57" t="s">
        <v>175</v>
      </c>
      <c r="M52" s="57"/>
      <c r="N52" s="57"/>
      <c r="O52" s="57"/>
    </row>
    <row r="53" spans="1:15" s="3" customFormat="1" ht="29.45" customHeight="1" x14ac:dyDescent="0.25">
      <c r="A53" s="57">
        <v>39</v>
      </c>
      <c r="B53" s="57" t="s">
        <v>21</v>
      </c>
      <c r="C53" s="9" t="s">
        <v>254</v>
      </c>
      <c r="D53" s="57" t="s">
        <v>255</v>
      </c>
      <c r="E53" s="57" t="s">
        <v>175</v>
      </c>
      <c r="F53" s="57" t="s">
        <v>175</v>
      </c>
      <c r="G53" s="9" t="s">
        <v>256</v>
      </c>
      <c r="H53" s="57">
        <v>2</v>
      </c>
      <c r="I53" s="57">
        <v>0</v>
      </c>
      <c r="J53" s="57" t="s">
        <v>211</v>
      </c>
      <c r="K53" s="57" t="s">
        <v>257</v>
      </c>
      <c r="L53" s="57" t="s">
        <v>175</v>
      </c>
      <c r="M53" s="57"/>
      <c r="N53" s="57"/>
      <c r="O53" s="57"/>
    </row>
    <row r="54" spans="1:15" s="3" customFormat="1" ht="29.45" customHeight="1" x14ac:dyDescent="0.25">
      <c r="A54" s="57">
        <v>40</v>
      </c>
      <c r="B54" s="57" t="s">
        <v>8</v>
      </c>
      <c r="C54" s="9" t="s">
        <v>97</v>
      </c>
      <c r="D54" s="57" t="s">
        <v>258</v>
      </c>
      <c r="E54" s="57" t="s">
        <v>175</v>
      </c>
      <c r="F54" s="57" t="s">
        <v>175</v>
      </c>
      <c r="G54" s="9" t="s">
        <v>259</v>
      </c>
      <c r="H54" s="57">
        <v>1</v>
      </c>
      <c r="I54" s="57">
        <v>0</v>
      </c>
      <c r="J54" s="57" t="s">
        <v>211</v>
      </c>
      <c r="K54" s="57" t="s">
        <v>260</v>
      </c>
      <c r="L54" s="57" t="s">
        <v>175</v>
      </c>
      <c r="M54" s="57"/>
      <c r="N54" s="57"/>
      <c r="O54" s="57"/>
    </row>
    <row r="55" spans="1:15" s="3" customFormat="1" ht="29.45" customHeight="1" x14ac:dyDescent="0.25">
      <c r="A55" s="57">
        <v>41</v>
      </c>
      <c r="B55" s="57" t="s">
        <v>7</v>
      </c>
      <c r="C55" s="9" t="s">
        <v>212</v>
      </c>
      <c r="D55" s="57" t="s">
        <v>261</v>
      </c>
      <c r="E55" s="57" t="s">
        <v>175</v>
      </c>
      <c r="F55" s="57" t="s">
        <v>175</v>
      </c>
      <c r="G55" s="9" t="s">
        <v>214</v>
      </c>
      <c r="H55" s="57">
        <v>1</v>
      </c>
      <c r="I55" s="57">
        <v>0</v>
      </c>
      <c r="J55" s="57" t="s">
        <v>211</v>
      </c>
      <c r="K55" s="57" t="s">
        <v>262</v>
      </c>
      <c r="L55" s="57" t="s">
        <v>175</v>
      </c>
      <c r="M55" s="57"/>
      <c r="N55" s="57"/>
      <c r="O55" s="57"/>
    </row>
    <row r="56" spans="1:15" s="3" customFormat="1" ht="29.45" customHeight="1" x14ac:dyDescent="0.25">
      <c r="A56" s="57">
        <v>43</v>
      </c>
      <c r="B56" s="57" t="s">
        <v>8</v>
      </c>
      <c r="C56" s="9" t="s">
        <v>97</v>
      </c>
      <c r="D56" s="57" t="s">
        <v>267</v>
      </c>
      <c r="E56" s="57" t="s">
        <v>175</v>
      </c>
      <c r="F56" s="57" t="s">
        <v>175</v>
      </c>
      <c r="G56" s="9" t="s">
        <v>259</v>
      </c>
      <c r="H56" s="57">
        <v>1</v>
      </c>
      <c r="I56" s="57">
        <v>0</v>
      </c>
      <c r="J56" s="57" t="s">
        <v>211</v>
      </c>
      <c r="K56" s="57" t="s">
        <v>268</v>
      </c>
      <c r="L56" s="57" t="s">
        <v>175</v>
      </c>
      <c r="M56" s="57"/>
      <c r="N56" s="57"/>
      <c r="O56" s="57"/>
    </row>
    <row r="57" spans="1:15" s="3" customFormat="1" ht="29.45" customHeight="1" x14ac:dyDescent="0.25">
      <c r="A57" s="57">
        <v>44</v>
      </c>
      <c r="B57" s="57" t="s">
        <v>3</v>
      </c>
      <c r="C57" s="9" t="s">
        <v>269</v>
      </c>
      <c r="D57" s="57" t="s">
        <v>264</v>
      </c>
      <c r="E57" s="57" t="s">
        <v>175</v>
      </c>
      <c r="F57" s="57" t="s">
        <v>175</v>
      </c>
      <c r="G57" s="9" t="s">
        <v>270</v>
      </c>
      <c r="H57" s="57">
        <v>3</v>
      </c>
      <c r="I57" s="57">
        <v>0</v>
      </c>
      <c r="J57" s="57" t="s">
        <v>211</v>
      </c>
      <c r="K57" s="57" t="s">
        <v>271</v>
      </c>
      <c r="L57" s="57" t="s">
        <v>175</v>
      </c>
      <c r="M57" s="57"/>
      <c r="N57" s="57"/>
      <c r="O57" s="57"/>
    </row>
    <row r="58" spans="1:15" s="3" customFormat="1" ht="41.25" customHeight="1" x14ac:dyDescent="0.25">
      <c r="A58" s="57">
        <v>45</v>
      </c>
      <c r="B58" s="57" t="s">
        <v>3</v>
      </c>
      <c r="C58" s="9" t="s">
        <v>269</v>
      </c>
      <c r="D58" s="57" t="s">
        <v>264</v>
      </c>
      <c r="E58" s="57" t="s">
        <v>175</v>
      </c>
      <c r="F58" s="57" t="s">
        <v>175</v>
      </c>
      <c r="G58" s="9" t="s">
        <v>272</v>
      </c>
      <c r="H58" s="57">
        <v>3</v>
      </c>
      <c r="I58" s="57">
        <v>0</v>
      </c>
      <c r="J58" s="57" t="s">
        <v>211</v>
      </c>
      <c r="K58" s="57" t="s">
        <v>273</v>
      </c>
      <c r="L58" s="57" t="s">
        <v>175</v>
      </c>
      <c r="M58" s="57"/>
      <c r="N58" s="57"/>
      <c r="O58" s="57"/>
    </row>
    <row r="59" spans="1:15" s="3" customFormat="1" ht="29.45" customHeight="1" x14ac:dyDescent="0.25">
      <c r="A59" s="57">
        <v>46</v>
      </c>
      <c r="B59" s="57" t="s">
        <v>19</v>
      </c>
      <c r="C59" s="9" t="s">
        <v>274</v>
      </c>
      <c r="D59" s="57" t="s">
        <v>275</v>
      </c>
      <c r="E59" s="57" t="s">
        <v>175</v>
      </c>
      <c r="F59" s="57" t="s">
        <v>175</v>
      </c>
      <c r="G59" s="9" t="s">
        <v>276</v>
      </c>
      <c r="H59" s="57">
        <v>1</v>
      </c>
      <c r="I59" s="57">
        <v>0</v>
      </c>
      <c r="J59" s="57" t="s">
        <v>211</v>
      </c>
      <c r="K59" s="57" t="s">
        <v>277</v>
      </c>
      <c r="L59" s="57" t="s">
        <v>175</v>
      </c>
      <c r="M59" s="57"/>
      <c r="N59" s="57"/>
      <c r="O59" s="57"/>
    </row>
    <row r="60" spans="1:15" s="3" customFormat="1" ht="29.45" customHeight="1" x14ac:dyDescent="0.25">
      <c r="A60" s="57">
        <v>48</v>
      </c>
      <c r="B60" s="57" t="s">
        <v>19</v>
      </c>
      <c r="C60" s="9" t="s">
        <v>285</v>
      </c>
      <c r="D60" s="57" t="s">
        <v>286</v>
      </c>
      <c r="E60" s="57" t="s">
        <v>287</v>
      </c>
      <c r="F60" s="57" t="s">
        <v>288</v>
      </c>
      <c r="G60" s="9" t="s">
        <v>289</v>
      </c>
      <c r="H60" s="57">
        <v>1</v>
      </c>
      <c r="I60" s="57">
        <v>1</v>
      </c>
      <c r="J60" s="57" t="s">
        <v>1</v>
      </c>
      <c r="K60" s="57" t="s">
        <v>290</v>
      </c>
      <c r="L60" s="57" t="s">
        <v>291</v>
      </c>
      <c r="M60" s="57">
        <v>1</v>
      </c>
      <c r="N60" s="57"/>
      <c r="O60" s="57"/>
    </row>
    <row r="61" spans="1:15" s="3" customFormat="1" ht="39" customHeight="1" x14ac:dyDescent="0.25">
      <c r="A61" s="57">
        <v>49</v>
      </c>
      <c r="B61" s="57" t="s">
        <v>3</v>
      </c>
      <c r="C61" s="9" t="s">
        <v>110</v>
      </c>
      <c r="D61" s="57" t="s">
        <v>292</v>
      </c>
      <c r="E61" s="57" t="s">
        <v>293</v>
      </c>
      <c r="F61" s="57" t="s">
        <v>294</v>
      </c>
      <c r="G61" s="9" t="s">
        <v>114</v>
      </c>
      <c r="H61" s="57">
        <v>1</v>
      </c>
      <c r="I61" s="57">
        <v>1</v>
      </c>
      <c r="J61" s="57" t="s">
        <v>1</v>
      </c>
      <c r="K61" s="57" t="s">
        <v>295</v>
      </c>
      <c r="L61" s="57" t="s">
        <v>291</v>
      </c>
      <c r="M61" s="57">
        <v>1</v>
      </c>
      <c r="N61" s="57"/>
      <c r="O61" s="57"/>
    </row>
    <row r="62" spans="1:15" s="3" customFormat="1" ht="29.45" customHeight="1" x14ac:dyDescent="0.25">
      <c r="A62" s="57">
        <v>51</v>
      </c>
      <c r="B62" s="57" t="s">
        <v>3</v>
      </c>
      <c r="C62" s="9" t="s">
        <v>302</v>
      </c>
      <c r="D62" s="57" t="s">
        <v>303</v>
      </c>
      <c r="E62" s="57" t="s">
        <v>304</v>
      </c>
      <c r="F62" s="57" t="s">
        <v>305</v>
      </c>
      <c r="G62" s="9" t="s">
        <v>306</v>
      </c>
      <c r="H62" s="57">
        <v>1</v>
      </c>
      <c r="I62" s="57">
        <v>1</v>
      </c>
      <c r="J62" s="57" t="s">
        <v>1</v>
      </c>
      <c r="K62" s="57" t="s">
        <v>307</v>
      </c>
      <c r="L62" s="57" t="s">
        <v>291</v>
      </c>
      <c r="M62" s="7">
        <v>1</v>
      </c>
      <c r="N62" s="8"/>
      <c r="O62" s="57"/>
    </row>
    <row r="63" spans="1:15" s="3" customFormat="1" ht="29.45" customHeight="1" x14ac:dyDescent="0.25">
      <c r="A63" s="57">
        <v>52</v>
      </c>
      <c r="B63" s="57" t="s">
        <v>3</v>
      </c>
      <c r="C63" s="9" t="s">
        <v>269</v>
      </c>
      <c r="D63" s="57" t="s">
        <v>264</v>
      </c>
      <c r="E63" s="57" t="s">
        <v>308</v>
      </c>
      <c r="F63" s="57" t="s">
        <v>309</v>
      </c>
      <c r="G63" s="9" t="s">
        <v>270</v>
      </c>
      <c r="H63" s="57">
        <v>4</v>
      </c>
      <c r="I63" s="57">
        <v>4</v>
      </c>
      <c r="J63" s="57" t="s">
        <v>203</v>
      </c>
      <c r="K63" s="57" t="s">
        <v>310</v>
      </c>
      <c r="L63" s="57" t="s">
        <v>311</v>
      </c>
      <c r="M63" s="57"/>
      <c r="N63" s="57">
        <v>4</v>
      </c>
      <c r="O63" s="57" t="s">
        <v>369</v>
      </c>
    </row>
    <row r="64" spans="1:15" s="3" customFormat="1" ht="29.45" customHeight="1" x14ac:dyDescent="0.25">
      <c r="A64" s="57">
        <v>53</v>
      </c>
      <c r="B64" s="57" t="s">
        <v>9</v>
      </c>
      <c r="C64" s="9" t="s">
        <v>316</v>
      </c>
      <c r="D64" s="57" t="s">
        <v>317</v>
      </c>
      <c r="E64" s="57" t="s">
        <v>318</v>
      </c>
      <c r="F64" s="57" t="s">
        <v>309</v>
      </c>
      <c r="G64" s="9" t="s">
        <v>319</v>
      </c>
      <c r="H64" s="57">
        <v>2</v>
      </c>
      <c r="I64" s="57">
        <v>2</v>
      </c>
      <c r="J64" s="57" t="s">
        <v>203</v>
      </c>
      <c r="K64" s="57" t="s">
        <v>320</v>
      </c>
      <c r="L64" s="57" t="s">
        <v>321</v>
      </c>
      <c r="M64" s="57"/>
      <c r="N64" s="57">
        <v>1</v>
      </c>
      <c r="O64" s="57" t="s">
        <v>370</v>
      </c>
    </row>
    <row r="65" spans="1:15" s="3" customFormat="1" ht="29.45" customHeight="1" x14ac:dyDescent="0.25">
      <c r="A65" s="57">
        <v>54</v>
      </c>
      <c r="B65" s="57" t="s">
        <v>9</v>
      </c>
      <c r="C65" s="9" t="s">
        <v>322</v>
      </c>
      <c r="D65" s="57" t="s">
        <v>323</v>
      </c>
      <c r="E65" s="57" t="s">
        <v>324</v>
      </c>
      <c r="F65" s="57" t="s">
        <v>325</v>
      </c>
      <c r="G65" s="9" t="s">
        <v>326</v>
      </c>
      <c r="H65" s="57">
        <v>1</v>
      </c>
      <c r="I65" s="57">
        <v>1</v>
      </c>
      <c r="J65" s="57" t="s">
        <v>1</v>
      </c>
      <c r="K65" s="57" t="s">
        <v>327</v>
      </c>
      <c r="L65" s="57" t="s">
        <v>321</v>
      </c>
      <c r="M65" s="58">
        <v>1</v>
      </c>
      <c r="N65" s="58"/>
      <c r="O65" s="58" t="s">
        <v>433</v>
      </c>
    </row>
    <row r="66" spans="1:15" s="3" customFormat="1" ht="29.45" customHeight="1" x14ac:dyDescent="0.25">
      <c r="A66" s="57">
        <v>55</v>
      </c>
      <c r="B66" s="57" t="s">
        <v>3</v>
      </c>
      <c r="C66" s="9" t="s">
        <v>328</v>
      </c>
      <c r="D66" s="57" t="s">
        <v>329</v>
      </c>
      <c r="E66" s="57" t="s">
        <v>330</v>
      </c>
      <c r="F66" s="57" t="s">
        <v>309</v>
      </c>
      <c r="G66" s="9" t="s">
        <v>331</v>
      </c>
      <c r="H66" s="57">
        <v>1</v>
      </c>
      <c r="I66" s="57">
        <v>1</v>
      </c>
      <c r="J66" s="57" t="s">
        <v>1</v>
      </c>
      <c r="K66" s="57" t="s">
        <v>332</v>
      </c>
      <c r="L66" s="57" t="s">
        <v>321</v>
      </c>
      <c r="M66" s="57">
        <v>1</v>
      </c>
      <c r="N66" s="57"/>
      <c r="O66" s="57" t="s">
        <v>371</v>
      </c>
    </row>
    <row r="67" spans="1:15" s="3" customFormat="1" ht="29.45" customHeight="1" x14ac:dyDescent="0.25">
      <c r="A67" s="57">
        <v>57</v>
      </c>
      <c r="B67" s="57" t="s">
        <v>9</v>
      </c>
      <c r="C67" s="9" t="s">
        <v>340</v>
      </c>
      <c r="D67" s="57" t="s">
        <v>341</v>
      </c>
      <c r="E67" s="57" t="s">
        <v>342</v>
      </c>
      <c r="F67" s="57" t="s">
        <v>343</v>
      </c>
      <c r="G67" s="9" t="s">
        <v>344</v>
      </c>
      <c r="H67" s="57">
        <v>1</v>
      </c>
      <c r="I67" s="57">
        <v>1</v>
      </c>
      <c r="J67" s="57" t="s">
        <v>1</v>
      </c>
      <c r="K67" s="57" t="s">
        <v>345</v>
      </c>
      <c r="L67" s="57" t="s">
        <v>339</v>
      </c>
      <c r="M67" s="57">
        <v>1</v>
      </c>
      <c r="N67" s="57"/>
      <c r="O67" s="57" t="s">
        <v>435</v>
      </c>
    </row>
    <row r="68" spans="1:15" s="3" customFormat="1" ht="29.45" customHeight="1" x14ac:dyDescent="0.25">
      <c r="A68" s="57">
        <v>59</v>
      </c>
      <c r="B68" s="57" t="s">
        <v>36</v>
      </c>
      <c r="C68" s="9" t="s">
        <v>351</v>
      </c>
      <c r="D68" s="57" t="s">
        <v>352</v>
      </c>
      <c r="E68" s="57" t="s">
        <v>353</v>
      </c>
      <c r="F68" s="57" t="s">
        <v>309</v>
      </c>
      <c r="G68" s="9" t="s">
        <v>354</v>
      </c>
      <c r="H68" s="57">
        <v>1</v>
      </c>
      <c r="I68" s="57">
        <v>1</v>
      </c>
      <c r="J68" s="57" t="s">
        <v>203</v>
      </c>
      <c r="K68" s="57" t="s">
        <v>355</v>
      </c>
      <c r="L68" s="57" t="s">
        <v>356</v>
      </c>
      <c r="M68" s="57"/>
      <c r="N68" s="57">
        <v>1</v>
      </c>
      <c r="O68" s="57" t="s">
        <v>436</v>
      </c>
    </row>
    <row r="69" spans="1:15" s="3" customFormat="1" ht="29.45" customHeight="1" x14ac:dyDescent="0.25">
      <c r="A69" s="57">
        <v>60</v>
      </c>
      <c r="B69" s="57" t="s">
        <v>7</v>
      </c>
      <c r="C69" s="9" t="s">
        <v>157</v>
      </c>
      <c r="D69" s="57" t="s">
        <v>357</v>
      </c>
      <c r="E69" s="57" t="s">
        <v>365</v>
      </c>
      <c r="F69" s="57" t="s">
        <v>343</v>
      </c>
      <c r="G69" s="9" t="s">
        <v>156</v>
      </c>
      <c r="H69" s="57">
        <v>1</v>
      </c>
      <c r="I69" s="57">
        <v>1</v>
      </c>
      <c r="J69" s="57" t="s">
        <v>1</v>
      </c>
      <c r="K69" s="57" t="s">
        <v>359</v>
      </c>
      <c r="L69" s="57" t="s">
        <v>368</v>
      </c>
      <c r="M69" s="58">
        <v>1</v>
      </c>
      <c r="N69" s="58"/>
      <c r="O69" s="58"/>
    </row>
    <row r="70" spans="1:15" s="3" customFormat="1" ht="29.45" customHeight="1" x14ac:dyDescent="0.25">
      <c r="A70" s="57">
        <v>62</v>
      </c>
      <c r="B70" s="57" t="s">
        <v>7</v>
      </c>
      <c r="C70" s="9" t="s">
        <v>157</v>
      </c>
      <c r="D70" s="57" t="s">
        <v>360</v>
      </c>
      <c r="E70" s="57" t="s">
        <v>367</v>
      </c>
      <c r="F70" s="57" t="s">
        <v>343</v>
      </c>
      <c r="G70" s="9" t="s">
        <v>366</v>
      </c>
      <c r="H70" s="57">
        <v>1</v>
      </c>
      <c r="I70" s="57">
        <v>1</v>
      </c>
      <c r="J70" s="57" t="s">
        <v>1</v>
      </c>
      <c r="K70" s="57" t="s">
        <v>651</v>
      </c>
      <c r="L70" s="57" t="s">
        <v>368</v>
      </c>
      <c r="M70" s="58">
        <v>1</v>
      </c>
      <c r="N70" s="58"/>
      <c r="O70" s="57"/>
    </row>
    <row r="71" spans="1:15" s="3" customFormat="1" ht="29.45" customHeight="1" x14ac:dyDescent="0.25">
      <c r="A71" s="57">
        <v>63</v>
      </c>
      <c r="B71" s="57" t="s">
        <v>3</v>
      </c>
      <c r="C71" s="9" t="s">
        <v>379</v>
      </c>
      <c r="D71" s="57" t="s">
        <v>380</v>
      </c>
      <c r="E71" s="57" t="s">
        <v>175</v>
      </c>
      <c r="F71" s="57" t="s">
        <v>175</v>
      </c>
      <c r="G71" s="9" t="s">
        <v>381</v>
      </c>
      <c r="H71" s="57">
        <v>1</v>
      </c>
      <c r="I71" s="57">
        <v>0</v>
      </c>
      <c r="J71" s="57" t="s">
        <v>211</v>
      </c>
      <c r="K71" s="57" t="s">
        <v>539</v>
      </c>
      <c r="L71" s="57" t="s">
        <v>175</v>
      </c>
      <c r="M71" s="57"/>
      <c r="N71" s="57"/>
      <c r="O71" s="57" t="s">
        <v>375</v>
      </c>
    </row>
    <row r="72" spans="1:15" s="3" customFormat="1" ht="29.45" customHeight="1" x14ac:dyDescent="0.25">
      <c r="A72" s="57">
        <v>64</v>
      </c>
      <c r="B72" s="57" t="s">
        <v>9</v>
      </c>
      <c r="C72" s="9" t="s">
        <v>376</v>
      </c>
      <c r="D72" s="57" t="s">
        <v>378</v>
      </c>
      <c r="E72" s="57" t="s">
        <v>175</v>
      </c>
      <c r="F72" s="57" t="s">
        <v>175</v>
      </c>
      <c r="G72" s="9" t="s">
        <v>162</v>
      </c>
      <c r="H72" s="57">
        <v>2</v>
      </c>
      <c r="I72" s="57">
        <v>0</v>
      </c>
      <c r="J72" s="57" t="s">
        <v>211</v>
      </c>
      <c r="K72" s="57" t="s">
        <v>497</v>
      </c>
      <c r="L72" s="57" t="s">
        <v>175</v>
      </c>
      <c r="M72" s="57"/>
      <c r="N72" s="57"/>
      <c r="O72" s="57" t="s">
        <v>375</v>
      </c>
    </row>
    <row r="73" spans="1:15" s="3" customFormat="1" ht="29.45" customHeight="1" x14ac:dyDescent="0.25">
      <c r="A73" s="57">
        <v>65</v>
      </c>
      <c r="B73" s="57" t="s">
        <v>9</v>
      </c>
      <c r="C73" s="9" t="s">
        <v>376</v>
      </c>
      <c r="D73" s="57" t="s">
        <v>377</v>
      </c>
      <c r="E73" s="57" t="s">
        <v>175</v>
      </c>
      <c r="F73" s="57" t="s">
        <v>175</v>
      </c>
      <c r="G73" s="9" t="s">
        <v>162</v>
      </c>
      <c r="H73" s="57">
        <v>1</v>
      </c>
      <c r="I73" s="57">
        <v>0</v>
      </c>
      <c r="J73" s="57" t="s">
        <v>211</v>
      </c>
      <c r="K73" s="57" t="s">
        <v>498</v>
      </c>
      <c r="L73" s="57" t="s">
        <v>175</v>
      </c>
      <c r="M73" s="57"/>
      <c r="N73" s="57"/>
      <c r="O73" s="57" t="s">
        <v>375</v>
      </c>
    </row>
    <row r="74" spans="1:15" s="3" customFormat="1" ht="29.45" customHeight="1" x14ac:dyDescent="0.25">
      <c r="A74" s="57">
        <v>66</v>
      </c>
      <c r="B74" s="57" t="s">
        <v>9</v>
      </c>
      <c r="C74" s="9" t="s">
        <v>372</v>
      </c>
      <c r="D74" s="57" t="s">
        <v>373</v>
      </c>
      <c r="E74" s="57" t="s">
        <v>175</v>
      </c>
      <c r="F74" s="57" t="s">
        <v>175</v>
      </c>
      <c r="G74" s="9" t="s">
        <v>374</v>
      </c>
      <c r="H74" s="57">
        <v>1</v>
      </c>
      <c r="I74" s="57">
        <v>0</v>
      </c>
      <c r="J74" s="57" t="s">
        <v>211</v>
      </c>
      <c r="K74" s="57" t="s">
        <v>504</v>
      </c>
      <c r="L74" s="57" t="s">
        <v>175</v>
      </c>
      <c r="M74" s="57"/>
      <c r="N74" s="57"/>
      <c r="O74" s="57" t="s">
        <v>375</v>
      </c>
    </row>
    <row r="75" spans="1:15" s="3" customFormat="1" ht="29.45" customHeight="1" x14ac:dyDescent="0.25">
      <c r="A75" s="57">
        <v>67</v>
      </c>
      <c r="B75" s="57" t="s">
        <v>5</v>
      </c>
      <c r="C75" s="9" t="s">
        <v>192</v>
      </c>
      <c r="D75" s="57" t="s">
        <v>382</v>
      </c>
      <c r="E75" s="57" t="s">
        <v>175</v>
      </c>
      <c r="F75" s="57" t="s">
        <v>175</v>
      </c>
      <c r="G75" s="9" t="s">
        <v>383</v>
      </c>
      <c r="H75" s="57">
        <v>1</v>
      </c>
      <c r="I75" s="57">
        <v>0</v>
      </c>
      <c r="J75" s="57" t="s">
        <v>211</v>
      </c>
      <c r="K75" s="57" t="s">
        <v>509</v>
      </c>
      <c r="L75" s="57" t="s">
        <v>175</v>
      </c>
      <c r="M75" s="57"/>
      <c r="N75" s="57"/>
      <c r="O75" s="57"/>
    </row>
    <row r="76" spans="1:15" s="3" customFormat="1" ht="29.45" customHeight="1" x14ac:dyDescent="0.25">
      <c r="A76" s="57">
        <v>68</v>
      </c>
      <c r="B76" s="57" t="s">
        <v>3</v>
      </c>
      <c r="C76" s="9" t="s">
        <v>231</v>
      </c>
      <c r="D76" s="57" t="s">
        <v>384</v>
      </c>
      <c r="E76" s="57" t="s">
        <v>175</v>
      </c>
      <c r="F76" s="57" t="s">
        <v>175</v>
      </c>
      <c r="G76" s="9" t="s">
        <v>74</v>
      </c>
      <c r="H76" s="57">
        <v>1</v>
      </c>
      <c r="I76" s="57">
        <v>0</v>
      </c>
      <c r="J76" s="57" t="s">
        <v>211</v>
      </c>
      <c r="K76" s="57" t="s">
        <v>508</v>
      </c>
      <c r="L76" s="57" t="s">
        <v>175</v>
      </c>
      <c r="M76" s="57"/>
      <c r="N76" s="57"/>
      <c r="O76" s="57"/>
    </row>
    <row r="77" spans="1:15" s="3" customFormat="1" ht="36" customHeight="1" x14ac:dyDescent="0.25">
      <c r="A77" s="57">
        <v>69</v>
      </c>
      <c r="B77" s="57" t="s">
        <v>3</v>
      </c>
      <c r="C77" s="9" t="s">
        <v>231</v>
      </c>
      <c r="D77" s="57" t="s">
        <v>385</v>
      </c>
      <c r="E77" s="57" t="s">
        <v>175</v>
      </c>
      <c r="F77" s="57" t="s">
        <v>175</v>
      </c>
      <c r="G77" s="9" t="s">
        <v>74</v>
      </c>
      <c r="H77" s="57">
        <v>1</v>
      </c>
      <c r="I77" s="57">
        <v>0</v>
      </c>
      <c r="J77" s="57" t="s">
        <v>211</v>
      </c>
      <c r="K77" s="57" t="s">
        <v>233</v>
      </c>
      <c r="L77" s="57" t="s">
        <v>175</v>
      </c>
      <c r="M77" s="57"/>
      <c r="N77" s="57"/>
      <c r="O77" s="57"/>
    </row>
    <row r="78" spans="1:15" s="3" customFormat="1" ht="29.45" customHeight="1" x14ac:dyDescent="0.25">
      <c r="A78" s="57">
        <v>70</v>
      </c>
      <c r="B78" s="57" t="s">
        <v>3</v>
      </c>
      <c r="C78" s="9" t="s">
        <v>386</v>
      </c>
      <c r="D78" s="57" t="s">
        <v>387</v>
      </c>
      <c r="E78" s="57" t="s">
        <v>175</v>
      </c>
      <c r="F78" s="57" t="s">
        <v>175</v>
      </c>
      <c r="G78" s="9" t="s">
        <v>331</v>
      </c>
      <c r="H78" s="57">
        <v>1</v>
      </c>
      <c r="I78" s="57">
        <v>0</v>
      </c>
      <c r="J78" s="57" t="s">
        <v>211</v>
      </c>
      <c r="K78" s="57" t="s">
        <v>507</v>
      </c>
      <c r="L78" s="57" t="s">
        <v>175</v>
      </c>
      <c r="M78" s="57"/>
      <c r="N78" s="57"/>
      <c r="O78" s="57"/>
    </row>
    <row r="79" spans="1:15" s="3" customFormat="1" ht="29.45" customHeight="1" x14ac:dyDescent="0.25">
      <c r="A79" s="57">
        <v>71</v>
      </c>
      <c r="B79" s="57" t="s">
        <v>3</v>
      </c>
      <c r="C79" s="9" t="s">
        <v>388</v>
      </c>
      <c r="D79" s="57" t="s">
        <v>389</v>
      </c>
      <c r="E79" s="57" t="s">
        <v>175</v>
      </c>
      <c r="F79" s="57" t="s">
        <v>175</v>
      </c>
      <c r="G79" s="9" t="s">
        <v>390</v>
      </c>
      <c r="H79" s="57">
        <v>1</v>
      </c>
      <c r="I79" s="57">
        <v>0</v>
      </c>
      <c r="J79" s="57" t="s">
        <v>211</v>
      </c>
      <c r="K79" s="57" t="s">
        <v>506</v>
      </c>
      <c r="L79" s="57" t="s">
        <v>175</v>
      </c>
      <c r="M79" s="57"/>
      <c r="N79" s="57"/>
      <c r="O79" s="57"/>
    </row>
    <row r="80" spans="1:15" s="3" customFormat="1" ht="29.45" customHeight="1" x14ac:dyDescent="0.25">
      <c r="A80" s="57">
        <v>72</v>
      </c>
      <c r="B80" s="57" t="s">
        <v>47</v>
      </c>
      <c r="C80" s="9" t="s">
        <v>391</v>
      </c>
      <c r="D80" s="57" t="s">
        <v>392</v>
      </c>
      <c r="E80" s="57" t="s">
        <v>175</v>
      </c>
      <c r="F80" s="57" t="s">
        <v>175</v>
      </c>
      <c r="G80" s="9" t="s">
        <v>393</v>
      </c>
      <c r="H80" s="57">
        <v>1</v>
      </c>
      <c r="I80" s="57">
        <v>0</v>
      </c>
      <c r="J80" s="57" t="s">
        <v>211</v>
      </c>
      <c r="K80" s="57" t="s">
        <v>505</v>
      </c>
      <c r="L80" s="57" t="s">
        <v>175</v>
      </c>
      <c r="M80" s="57"/>
      <c r="N80" s="57"/>
      <c r="O80" s="57"/>
    </row>
    <row r="81" spans="1:15" s="3" customFormat="1" ht="29.45" customHeight="1" x14ac:dyDescent="0.25">
      <c r="A81" s="57">
        <v>74</v>
      </c>
      <c r="B81" s="57" t="s">
        <v>35</v>
      </c>
      <c r="C81" s="9" t="s">
        <v>399</v>
      </c>
      <c r="D81" s="57" t="s">
        <v>400</v>
      </c>
      <c r="E81" s="57" t="s">
        <v>401</v>
      </c>
      <c r="F81" s="57" t="s">
        <v>396</v>
      </c>
      <c r="G81" s="9" t="s">
        <v>402</v>
      </c>
      <c r="H81" s="57">
        <v>1</v>
      </c>
      <c r="I81" s="57">
        <v>1</v>
      </c>
      <c r="J81" s="57" t="s">
        <v>1</v>
      </c>
      <c r="K81" s="57" t="s">
        <v>403</v>
      </c>
      <c r="L81" s="57" t="s">
        <v>398</v>
      </c>
      <c r="M81" s="174">
        <v>1</v>
      </c>
      <c r="N81" s="175"/>
      <c r="O81" s="57"/>
    </row>
    <row r="82" spans="1:15" s="3" customFormat="1" ht="29.45" customHeight="1" x14ac:dyDescent="0.25">
      <c r="A82" s="57">
        <v>75</v>
      </c>
      <c r="B82" s="57" t="s">
        <v>19</v>
      </c>
      <c r="C82" s="9" t="s">
        <v>404</v>
      </c>
      <c r="D82" s="57" t="s">
        <v>405</v>
      </c>
      <c r="E82" s="57" t="s">
        <v>406</v>
      </c>
      <c r="F82" s="57" t="s">
        <v>396</v>
      </c>
      <c r="G82" s="9" t="s">
        <v>407</v>
      </c>
      <c r="H82" s="57">
        <v>1</v>
      </c>
      <c r="I82" s="57">
        <v>1</v>
      </c>
      <c r="J82" s="57" t="s">
        <v>1</v>
      </c>
      <c r="K82" s="57" t="s">
        <v>408</v>
      </c>
      <c r="L82" s="57" t="s">
        <v>398</v>
      </c>
      <c r="M82" s="174">
        <v>1</v>
      </c>
      <c r="N82" s="175"/>
      <c r="O82" s="57"/>
    </row>
    <row r="83" spans="1:15" s="3" customFormat="1" ht="29.45" customHeight="1" x14ac:dyDescent="0.25">
      <c r="A83" s="57">
        <v>78</v>
      </c>
      <c r="B83" s="57" t="s">
        <v>8</v>
      </c>
      <c r="C83" s="9" t="s">
        <v>420</v>
      </c>
      <c r="D83" s="57" t="s">
        <v>421</v>
      </c>
      <c r="E83" s="57" t="s">
        <v>423</v>
      </c>
      <c r="F83" s="57" t="s">
        <v>418</v>
      </c>
      <c r="G83" s="9" t="s">
        <v>424</v>
      </c>
      <c r="H83" s="57">
        <v>1</v>
      </c>
      <c r="I83" s="57">
        <v>1</v>
      </c>
      <c r="J83" s="57" t="s">
        <v>1</v>
      </c>
      <c r="K83" s="57" t="s">
        <v>452</v>
      </c>
      <c r="L83" s="57" t="s">
        <v>454</v>
      </c>
      <c r="M83" s="57">
        <v>1</v>
      </c>
      <c r="N83" s="57"/>
      <c r="O83" s="57"/>
    </row>
    <row r="84" spans="1:15" s="3" customFormat="1" ht="29.45" customHeight="1" x14ac:dyDescent="0.25">
      <c r="A84" s="57">
        <v>79</v>
      </c>
      <c r="B84" s="57" t="s">
        <v>8</v>
      </c>
      <c r="C84" s="9" t="s">
        <v>97</v>
      </c>
      <c r="D84" s="57" t="s">
        <v>425</v>
      </c>
      <c r="E84" s="57" t="s">
        <v>426</v>
      </c>
      <c r="F84" s="57" t="s">
        <v>418</v>
      </c>
      <c r="G84" s="9" t="s">
        <v>259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454</v>
      </c>
      <c r="M84" s="57">
        <v>1</v>
      </c>
      <c r="N84" s="57"/>
      <c r="O84" s="57"/>
    </row>
    <row r="85" spans="1:15" s="3" customFormat="1" ht="29.45" customHeight="1" x14ac:dyDescent="0.25">
      <c r="A85" s="57">
        <v>80</v>
      </c>
      <c r="B85" s="57" t="s">
        <v>8</v>
      </c>
      <c r="C85" s="9" t="s">
        <v>97</v>
      </c>
      <c r="D85" s="57" t="s">
        <v>427</v>
      </c>
      <c r="E85" s="57" t="s">
        <v>428</v>
      </c>
      <c r="F85" s="57" t="s">
        <v>429</v>
      </c>
      <c r="G85" s="9" t="s">
        <v>430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455</v>
      </c>
      <c r="M85" s="57">
        <v>1</v>
      </c>
      <c r="N85" s="57"/>
      <c r="O85" s="57"/>
    </row>
    <row r="86" spans="1:15" s="3" customFormat="1" ht="29.45" customHeight="1" x14ac:dyDescent="0.25">
      <c r="A86" s="57">
        <v>81</v>
      </c>
      <c r="B86" s="57" t="s">
        <v>18</v>
      </c>
      <c r="C86" s="9" t="s">
        <v>250</v>
      </c>
      <c r="D86" s="57" t="s">
        <v>264</v>
      </c>
      <c r="E86" s="57" t="s">
        <v>175</v>
      </c>
      <c r="F86" s="57" t="s">
        <v>175</v>
      </c>
      <c r="G86" s="9" t="s">
        <v>252</v>
      </c>
      <c r="H86" s="57">
        <v>1</v>
      </c>
      <c r="I86" s="57">
        <v>0</v>
      </c>
      <c r="J86" s="57" t="s">
        <v>211</v>
      </c>
      <c r="K86" s="57" t="s">
        <v>538</v>
      </c>
      <c r="L86" s="57" t="s">
        <v>175</v>
      </c>
      <c r="M86" s="57"/>
      <c r="N86" s="57"/>
      <c r="O86" s="57"/>
    </row>
    <row r="87" spans="1:15" s="3" customFormat="1" ht="29.45" customHeight="1" x14ac:dyDescent="0.25">
      <c r="A87" s="57">
        <v>84</v>
      </c>
      <c r="B87" s="57" t="s">
        <v>442</v>
      </c>
      <c r="C87" s="9" t="s">
        <v>443</v>
      </c>
      <c r="D87" s="57" t="s">
        <v>444</v>
      </c>
      <c r="E87" s="57" t="s">
        <v>445</v>
      </c>
      <c r="F87" s="57" t="s">
        <v>440</v>
      </c>
      <c r="G87" s="9" t="s">
        <v>446</v>
      </c>
      <c r="H87" s="57">
        <v>1</v>
      </c>
      <c r="I87" s="57">
        <v>1</v>
      </c>
      <c r="J87" s="57" t="s">
        <v>1</v>
      </c>
      <c r="K87" s="57" t="s">
        <v>447</v>
      </c>
      <c r="L87" s="57" t="s">
        <v>456</v>
      </c>
      <c r="M87" s="57">
        <v>1</v>
      </c>
      <c r="N87" s="57"/>
      <c r="O87" s="58" t="s">
        <v>580</v>
      </c>
    </row>
    <row r="88" spans="1:15" s="3" customFormat="1" ht="29.45" customHeight="1" x14ac:dyDescent="0.25">
      <c r="A88" s="57">
        <v>85</v>
      </c>
      <c r="B88" s="57" t="s">
        <v>9</v>
      </c>
      <c r="C88" s="9" t="s">
        <v>457</v>
      </c>
      <c r="D88" s="57" t="s">
        <v>458</v>
      </c>
      <c r="E88" s="57" t="s">
        <v>459</v>
      </c>
      <c r="F88" s="57" t="s">
        <v>418</v>
      </c>
      <c r="G88" s="9" t="s">
        <v>460</v>
      </c>
      <c r="H88" s="57">
        <v>1</v>
      </c>
      <c r="I88" s="57">
        <v>1</v>
      </c>
      <c r="J88" s="57" t="s">
        <v>1</v>
      </c>
      <c r="K88" s="57" t="s">
        <v>461</v>
      </c>
      <c r="L88" s="57" t="s">
        <v>496</v>
      </c>
      <c r="M88" s="146">
        <v>1</v>
      </c>
      <c r="N88" s="146"/>
      <c r="O88" s="172" t="s">
        <v>581</v>
      </c>
    </row>
    <row r="89" spans="1:15" s="3" customFormat="1" ht="29.45" customHeight="1" x14ac:dyDescent="0.25">
      <c r="A89" s="57">
        <v>86</v>
      </c>
      <c r="B89" s="57" t="s">
        <v>9</v>
      </c>
      <c r="C89" s="9" t="s">
        <v>462</v>
      </c>
      <c r="D89" s="57" t="s">
        <v>463</v>
      </c>
      <c r="E89" s="57" t="s">
        <v>464</v>
      </c>
      <c r="F89" s="57" t="s">
        <v>440</v>
      </c>
      <c r="G89" s="9" t="s">
        <v>465</v>
      </c>
      <c r="H89" s="57">
        <v>1</v>
      </c>
      <c r="I89" s="57">
        <v>1</v>
      </c>
      <c r="J89" s="57" t="s">
        <v>1</v>
      </c>
      <c r="K89" s="57" t="s">
        <v>466</v>
      </c>
      <c r="L89" s="57" t="s">
        <v>496</v>
      </c>
      <c r="M89" s="146">
        <v>1</v>
      </c>
      <c r="N89" s="146"/>
      <c r="O89" s="173"/>
    </row>
    <row r="90" spans="1:15" s="3" customFormat="1" ht="29.45" customHeight="1" x14ac:dyDescent="0.25">
      <c r="A90" s="57">
        <v>87</v>
      </c>
      <c r="B90" s="57" t="s">
        <v>3</v>
      </c>
      <c r="C90" s="9" t="s">
        <v>269</v>
      </c>
      <c r="D90" s="57" t="s">
        <v>264</v>
      </c>
      <c r="E90" s="57" t="s">
        <v>467</v>
      </c>
      <c r="F90" s="57" t="s">
        <v>418</v>
      </c>
      <c r="G90" s="9" t="s">
        <v>270</v>
      </c>
      <c r="H90" s="57">
        <v>1</v>
      </c>
      <c r="I90" s="57">
        <v>1</v>
      </c>
      <c r="J90" s="57" t="s">
        <v>1</v>
      </c>
      <c r="K90" s="57" t="s">
        <v>468</v>
      </c>
      <c r="L90" s="57" t="s">
        <v>496</v>
      </c>
      <c r="M90" s="57">
        <v>1</v>
      </c>
      <c r="N90" s="57"/>
      <c r="O90" s="58" t="s">
        <v>582</v>
      </c>
    </row>
    <row r="91" spans="1:15" s="3" customFormat="1" ht="29.45" customHeight="1" x14ac:dyDescent="0.25">
      <c r="A91" s="57">
        <v>88</v>
      </c>
      <c r="B91" s="57" t="s">
        <v>469</v>
      </c>
      <c r="C91" s="9" t="s">
        <v>470</v>
      </c>
      <c r="D91" s="57" t="s">
        <v>264</v>
      </c>
      <c r="E91" s="57" t="s">
        <v>471</v>
      </c>
      <c r="F91" s="57" t="s">
        <v>418</v>
      </c>
      <c r="G91" s="9" t="s">
        <v>472</v>
      </c>
      <c r="H91" s="57">
        <v>1</v>
      </c>
      <c r="I91" s="57">
        <v>1</v>
      </c>
      <c r="J91" s="57" t="s">
        <v>1</v>
      </c>
      <c r="K91" s="57" t="s">
        <v>482</v>
      </c>
      <c r="L91" s="57" t="s">
        <v>520</v>
      </c>
      <c r="M91" s="57">
        <v>1</v>
      </c>
      <c r="N91" s="57"/>
      <c r="O91" s="58"/>
    </row>
    <row r="92" spans="1:15" s="3" customFormat="1" ht="29.45" customHeight="1" x14ac:dyDescent="0.25">
      <c r="A92" s="57">
        <v>89</v>
      </c>
      <c r="B92" s="57" t="s">
        <v>21</v>
      </c>
      <c r="C92" s="9" t="s">
        <v>473</v>
      </c>
      <c r="D92" s="57" t="s">
        <v>474</v>
      </c>
      <c r="E92" s="57" t="s">
        <v>175</v>
      </c>
      <c r="F92" s="57" t="s">
        <v>175</v>
      </c>
      <c r="G92" s="9" t="s">
        <v>475</v>
      </c>
      <c r="H92" s="57">
        <v>2</v>
      </c>
      <c r="I92" s="57">
        <v>0</v>
      </c>
      <c r="J92" s="57" t="s">
        <v>211</v>
      </c>
      <c r="K92" s="57" t="s">
        <v>499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90</v>
      </c>
      <c r="B93" s="57" t="s">
        <v>18</v>
      </c>
      <c r="C93" s="9" t="s">
        <v>476</v>
      </c>
      <c r="D93" s="57" t="s">
        <v>477</v>
      </c>
      <c r="E93" s="57" t="s">
        <v>175</v>
      </c>
      <c r="F93" s="57" t="s">
        <v>175</v>
      </c>
      <c r="G93" s="9" t="s">
        <v>478</v>
      </c>
      <c r="H93" s="57">
        <v>1</v>
      </c>
      <c r="I93" s="57">
        <v>0</v>
      </c>
      <c r="J93" s="57" t="s">
        <v>211</v>
      </c>
      <c r="K93" s="57" t="s">
        <v>503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91</v>
      </c>
      <c r="B94" s="57" t="s">
        <v>47</v>
      </c>
      <c r="C94" s="9" t="s">
        <v>479</v>
      </c>
      <c r="D94" s="57" t="s">
        <v>480</v>
      </c>
      <c r="E94" s="57" t="s">
        <v>175</v>
      </c>
      <c r="F94" s="57" t="s">
        <v>175</v>
      </c>
      <c r="G94" s="9" t="s">
        <v>481</v>
      </c>
      <c r="H94" s="57">
        <v>2</v>
      </c>
      <c r="I94" s="57">
        <v>0</v>
      </c>
      <c r="J94" s="57" t="s">
        <v>211</v>
      </c>
      <c r="K94" s="57" t="s">
        <v>502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92</v>
      </c>
      <c r="B95" s="57" t="s">
        <v>9</v>
      </c>
      <c r="C95" s="9" t="s">
        <v>484</v>
      </c>
      <c r="D95" s="57" t="s">
        <v>485</v>
      </c>
      <c r="E95" s="57" t="s">
        <v>175</v>
      </c>
      <c r="F95" s="57" t="s">
        <v>175</v>
      </c>
      <c r="G95" s="9" t="s">
        <v>486</v>
      </c>
      <c r="H95" s="57">
        <v>1</v>
      </c>
      <c r="I95" s="57">
        <v>0</v>
      </c>
      <c r="J95" s="57" t="s">
        <v>211</v>
      </c>
      <c r="K95" s="57" t="s">
        <v>501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93</v>
      </c>
      <c r="B96" s="57" t="s">
        <v>9</v>
      </c>
      <c r="C96" s="9" t="s">
        <v>484</v>
      </c>
      <c r="D96" s="57" t="s">
        <v>487</v>
      </c>
      <c r="E96" s="57" t="s">
        <v>175</v>
      </c>
      <c r="F96" s="57" t="s">
        <v>175</v>
      </c>
      <c r="G96" s="9" t="s">
        <v>488</v>
      </c>
      <c r="H96" s="57">
        <v>1</v>
      </c>
      <c r="I96" s="57">
        <v>0</v>
      </c>
      <c r="J96" s="57" t="s">
        <v>211</v>
      </c>
      <c r="K96" s="57" t="s">
        <v>500</v>
      </c>
      <c r="L96" s="57" t="s">
        <v>175</v>
      </c>
      <c r="M96" s="57"/>
      <c r="N96" s="57"/>
      <c r="O96" s="57"/>
    </row>
    <row r="97" spans="1:15" s="3" customFormat="1" ht="29.25" customHeight="1" x14ac:dyDescent="0.25">
      <c r="A97" s="57">
        <v>94</v>
      </c>
      <c r="B97" s="57" t="s">
        <v>9</v>
      </c>
      <c r="C97" s="9" t="s">
        <v>489</v>
      </c>
      <c r="D97" s="57" t="s">
        <v>490</v>
      </c>
      <c r="E97" s="57" t="s">
        <v>491</v>
      </c>
      <c r="F97" s="57" t="s">
        <v>492</v>
      </c>
      <c r="G97" s="9" t="s">
        <v>169</v>
      </c>
      <c r="H97" s="57">
        <v>1</v>
      </c>
      <c r="I97" s="57">
        <v>1</v>
      </c>
      <c r="J97" s="57" t="s">
        <v>1</v>
      </c>
      <c r="K97" s="57" t="s">
        <v>493</v>
      </c>
      <c r="L97" s="57" t="s">
        <v>552</v>
      </c>
      <c r="M97" s="57">
        <v>1</v>
      </c>
      <c r="N97" s="57"/>
      <c r="O97" s="57" t="s">
        <v>583</v>
      </c>
    </row>
    <row r="98" spans="1:15" s="3" customFormat="1" ht="24.75" customHeight="1" x14ac:dyDescent="0.25">
      <c r="A98" s="57">
        <v>95</v>
      </c>
      <c r="B98" s="57" t="s">
        <v>3</v>
      </c>
      <c r="C98" s="9" t="s">
        <v>269</v>
      </c>
      <c r="D98" s="57" t="s">
        <v>264</v>
      </c>
      <c r="E98" s="57" t="s">
        <v>494</v>
      </c>
      <c r="F98" s="57" t="s">
        <v>440</v>
      </c>
      <c r="G98" s="9" t="s">
        <v>553</v>
      </c>
      <c r="H98" s="57">
        <v>1</v>
      </c>
      <c r="I98" s="57">
        <v>1</v>
      </c>
      <c r="J98" s="57" t="s">
        <v>1</v>
      </c>
      <c r="K98" s="57" t="s">
        <v>495</v>
      </c>
      <c r="L98" s="57" t="s">
        <v>552</v>
      </c>
      <c r="M98" s="57">
        <v>1</v>
      </c>
      <c r="N98" s="57"/>
      <c r="O98" s="57" t="s">
        <v>577</v>
      </c>
    </row>
    <row r="99" spans="1:15" s="3" customFormat="1" ht="24.75" customHeight="1" x14ac:dyDescent="0.25">
      <c r="A99" s="57">
        <v>96</v>
      </c>
      <c r="B99" s="57" t="s">
        <v>9</v>
      </c>
      <c r="C99" s="9" t="s">
        <v>510</v>
      </c>
      <c r="D99" s="57" t="s">
        <v>511</v>
      </c>
      <c r="E99" s="57" t="s">
        <v>513</v>
      </c>
      <c r="F99" s="57" t="s">
        <v>440</v>
      </c>
      <c r="G99" s="9" t="s">
        <v>512</v>
      </c>
      <c r="H99" s="57">
        <v>1</v>
      </c>
      <c r="I99" s="57">
        <v>0</v>
      </c>
      <c r="J99" s="57" t="s">
        <v>211</v>
      </c>
      <c r="K99" s="57" t="s">
        <v>532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97</v>
      </c>
      <c r="B100" s="57" t="s">
        <v>7</v>
      </c>
      <c r="C100" s="9" t="s">
        <v>212</v>
      </c>
      <c r="D100" s="57" t="s">
        <v>514</v>
      </c>
      <c r="E100" s="57" t="s">
        <v>175</v>
      </c>
      <c r="F100" s="57" t="s">
        <v>175</v>
      </c>
      <c r="G100" s="9" t="s">
        <v>518</v>
      </c>
      <c r="H100" s="57">
        <v>1</v>
      </c>
      <c r="I100" s="57">
        <v>0</v>
      </c>
      <c r="J100" s="57" t="s">
        <v>211</v>
      </c>
      <c r="K100" s="57" t="s">
        <v>529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98</v>
      </c>
      <c r="B101" s="57" t="s">
        <v>7</v>
      </c>
      <c r="C101" s="9" t="s">
        <v>212</v>
      </c>
      <c r="D101" s="57" t="s">
        <v>515</v>
      </c>
      <c r="E101" s="57" t="s">
        <v>175</v>
      </c>
      <c r="F101" s="57" t="s">
        <v>175</v>
      </c>
      <c r="G101" s="9" t="s">
        <v>517</v>
      </c>
      <c r="H101" s="57">
        <v>1</v>
      </c>
      <c r="I101" s="57">
        <v>0</v>
      </c>
      <c r="J101" s="57" t="s">
        <v>211</v>
      </c>
      <c r="K101" s="57" t="s">
        <v>530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99</v>
      </c>
      <c r="B102" s="57" t="s">
        <v>7</v>
      </c>
      <c r="C102" s="9" t="s">
        <v>212</v>
      </c>
      <c r="D102" s="57" t="s">
        <v>516</v>
      </c>
      <c r="E102" s="57" t="s">
        <v>175</v>
      </c>
      <c r="F102" s="57" t="s">
        <v>175</v>
      </c>
      <c r="G102" s="9" t="s">
        <v>519</v>
      </c>
      <c r="H102" s="57">
        <v>1</v>
      </c>
      <c r="I102" s="57">
        <v>0</v>
      </c>
      <c r="J102" s="57" t="s">
        <v>211</v>
      </c>
      <c r="K102" s="57" t="s">
        <v>531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100</v>
      </c>
      <c r="B103" s="57" t="s">
        <v>3</v>
      </c>
      <c r="C103" s="9" t="s">
        <v>521</v>
      </c>
      <c r="D103" s="57" t="s">
        <v>522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527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101</v>
      </c>
      <c r="B104" s="57" t="s">
        <v>3</v>
      </c>
      <c r="C104" s="9" t="s">
        <v>521</v>
      </c>
      <c r="D104" s="57" t="s">
        <v>523</v>
      </c>
      <c r="E104" s="57" t="s">
        <v>175</v>
      </c>
      <c r="F104" s="57" t="s">
        <v>175</v>
      </c>
      <c r="G104" s="9" t="s">
        <v>524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102</v>
      </c>
      <c r="B105" s="57" t="s">
        <v>7</v>
      </c>
      <c r="C105" s="9" t="s">
        <v>24</v>
      </c>
      <c r="D105" s="57" t="s">
        <v>525</v>
      </c>
      <c r="E105" s="57" t="s">
        <v>175</v>
      </c>
      <c r="F105" s="57" t="s">
        <v>175</v>
      </c>
      <c r="G105" s="9" t="s">
        <v>40</v>
      </c>
      <c r="H105" s="57">
        <v>1</v>
      </c>
      <c r="I105" s="57">
        <v>0</v>
      </c>
      <c r="J105" s="57" t="s">
        <v>211</v>
      </c>
      <c r="K105" s="57" t="s">
        <v>526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103</v>
      </c>
      <c r="B106" s="57" t="s">
        <v>3</v>
      </c>
      <c r="C106" s="9" t="s">
        <v>302</v>
      </c>
      <c r="D106" s="57" t="s">
        <v>533</v>
      </c>
      <c r="E106" s="57" t="s">
        <v>175</v>
      </c>
      <c r="F106" s="57" t="s">
        <v>175</v>
      </c>
      <c r="G106" s="9" t="s">
        <v>535</v>
      </c>
      <c r="H106" s="57">
        <v>2</v>
      </c>
      <c r="I106" s="57">
        <v>0</v>
      </c>
      <c r="J106" s="57" t="s">
        <v>211</v>
      </c>
      <c r="K106" s="57" t="s">
        <v>536</v>
      </c>
      <c r="L106" s="57" t="s">
        <v>175</v>
      </c>
      <c r="M106" s="57"/>
      <c r="N106" s="57"/>
      <c r="O106" s="57" t="s">
        <v>375</v>
      </c>
    </row>
    <row r="107" spans="1:15" s="3" customFormat="1" ht="30.75" customHeight="1" x14ac:dyDescent="0.25">
      <c r="A107" s="57">
        <v>104</v>
      </c>
      <c r="B107" s="57" t="s">
        <v>3</v>
      </c>
      <c r="C107" s="9" t="s">
        <v>302</v>
      </c>
      <c r="D107" s="57" t="s">
        <v>534</v>
      </c>
      <c r="E107" s="57" t="s">
        <v>175</v>
      </c>
      <c r="F107" s="57" t="s">
        <v>175</v>
      </c>
      <c r="G107" s="9" t="s">
        <v>306</v>
      </c>
      <c r="H107" s="57">
        <v>2</v>
      </c>
      <c r="I107" s="57">
        <v>0</v>
      </c>
      <c r="J107" s="57" t="s">
        <v>211</v>
      </c>
      <c r="K107" s="57" t="s">
        <v>537</v>
      </c>
      <c r="L107" s="57" t="s">
        <v>175</v>
      </c>
      <c r="M107" s="57"/>
      <c r="N107" s="57"/>
      <c r="O107" s="57"/>
    </row>
    <row r="108" spans="1:15" s="3" customFormat="1" ht="24.75" customHeight="1" x14ac:dyDescent="0.25">
      <c r="A108" s="57">
        <v>105</v>
      </c>
      <c r="B108" s="57" t="s">
        <v>5</v>
      </c>
      <c r="C108" s="114" t="s">
        <v>192</v>
      </c>
      <c r="D108" s="57" t="s">
        <v>540</v>
      </c>
      <c r="E108" s="57" t="s">
        <v>541</v>
      </c>
      <c r="F108" s="57" t="s">
        <v>396</v>
      </c>
      <c r="G108" s="9" t="s">
        <v>196</v>
      </c>
      <c r="H108" s="57">
        <v>1</v>
      </c>
      <c r="I108" s="57">
        <v>1</v>
      </c>
      <c r="J108" s="57" t="s">
        <v>1</v>
      </c>
      <c r="K108" s="57" t="s">
        <v>542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57">
        <v>106</v>
      </c>
      <c r="B109" s="169" t="s">
        <v>9</v>
      </c>
      <c r="C109" s="168" t="s">
        <v>543</v>
      </c>
      <c r="D109" s="57" t="s">
        <v>544</v>
      </c>
      <c r="E109" s="57" t="s">
        <v>548</v>
      </c>
      <c r="F109" s="57" t="s">
        <v>492</v>
      </c>
      <c r="G109" s="9" t="s">
        <v>545</v>
      </c>
      <c r="H109" s="57">
        <v>1</v>
      </c>
      <c r="I109" s="57">
        <v>1</v>
      </c>
      <c r="J109" s="57" t="s">
        <v>1</v>
      </c>
      <c r="K109" s="57" t="s">
        <v>546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9">
        <v>107</v>
      </c>
      <c r="B110" s="57" t="s">
        <v>5</v>
      </c>
      <c r="C110" s="9" t="s">
        <v>192</v>
      </c>
      <c r="D110" s="57" t="s">
        <v>547</v>
      </c>
      <c r="E110" s="57" t="s">
        <v>549</v>
      </c>
      <c r="F110" s="57" t="s">
        <v>396</v>
      </c>
      <c r="G110" s="9" t="s">
        <v>550</v>
      </c>
      <c r="H110" s="57">
        <v>1</v>
      </c>
      <c r="I110" s="57">
        <v>1</v>
      </c>
      <c r="J110" s="57" t="s">
        <v>1</v>
      </c>
      <c r="K110" s="57" t="s">
        <v>551</v>
      </c>
      <c r="L110" s="57" t="s">
        <v>564</v>
      </c>
      <c r="M110" s="57">
        <v>1</v>
      </c>
      <c r="N110" s="57"/>
      <c r="O110" s="57"/>
    </row>
    <row r="111" spans="1:15" s="3" customFormat="1" ht="26.25" customHeight="1" x14ac:dyDescent="0.25">
      <c r="A111" s="169">
        <v>108</v>
      </c>
      <c r="B111" s="57" t="s">
        <v>8</v>
      </c>
      <c r="C111" s="9" t="s">
        <v>97</v>
      </c>
      <c r="D111" s="57" t="s">
        <v>554</v>
      </c>
      <c r="E111" s="57" t="s">
        <v>175</v>
      </c>
      <c r="F111" s="57" t="s">
        <v>175</v>
      </c>
      <c r="G111" s="9" t="s">
        <v>94</v>
      </c>
      <c r="H111" s="57">
        <v>1</v>
      </c>
      <c r="I111" s="57">
        <v>0</v>
      </c>
      <c r="J111" s="57" t="s">
        <v>211</v>
      </c>
      <c r="K111" s="57" t="s">
        <v>555</v>
      </c>
      <c r="L111" s="57" t="s">
        <v>175</v>
      </c>
      <c r="M111" s="57"/>
      <c r="N111" s="57"/>
      <c r="O111" s="57" t="s">
        <v>375</v>
      </c>
    </row>
    <row r="112" spans="1:15" s="3" customFormat="1" ht="26.25" customHeight="1" x14ac:dyDescent="0.25">
      <c r="A112" s="169">
        <v>109</v>
      </c>
      <c r="B112" s="57" t="s">
        <v>3</v>
      </c>
      <c r="C112" s="9" t="s">
        <v>302</v>
      </c>
      <c r="D112" s="57" t="s">
        <v>585</v>
      </c>
      <c r="E112" s="57" t="s">
        <v>586</v>
      </c>
      <c r="F112" s="57" t="s">
        <v>587</v>
      </c>
      <c r="G112" s="9" t="s">
        <v>588</v>
      </c>
      <c r="H112" s="57">
        <v>1</v>
      </c>
      <c r="I112" s="57">
        <v>1</v>
      </c>
      <c r="J112" s="57" t="s">
        <v>1</v>
      </c>
      <c r="K112" s="57" t="s">
        <v>589</v>
      </c>
      <c r="L112" s="57" t="s">
        <v>597</v>
      </c>
      <c r="M112" s="57">
        <v>1</v>
      </c>
      <c r="N112" s="57"/>
      <c r="O112" s="58" t="s">
        <v>622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9">
        <v>110</v>
      </c>
      <c r="B113" s="57" t="s">
        <v>3</v>
      </c>
      <c r="C113" s="9" t="s">
        <v>302</v>
      </c>
      <c r="D113" s="57" t="s">
        <v>590</v>
      </c>
      <c r="E113" s="57" t="s">
        <v>591</v>
      </c>
      <c r="F113" s="57" t="s">
        <v>587</v>
      </c>
      <c r="G113" s="9" t="s">
        <v>592</v>
      </c>
      <c r="H113" s="57">
        <v>1</v>
      </c>
      <c r="I113" s="57">
        <v>1</v>
      </c>
      <c r="J113" s="57" t="s">
        <v>1</v>
      </c>
      <c r="K113" s="57" t="s">
        <v>593</v>
      </c>
      <c r="L113" s="57" t="s">
        <v>597</v>
      </c>
      <c r="M113" s="57">
        <v>1</v>
      </c>
      <c r="N113" s="57"/>
      <c r="O113" s="58" t="s">
        <v>623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9">
        <v>111</v>
      </c>
      <c r="B114" s="57" t="s">
        <v>3</v>
      </c>
      <c r="C114" s="9" t="s">
        <v>110</v>
      </c>
      <c r="D114" s="57" t="s">
        <v>594</v>
      </c>
      <c r="E114" s="57" t="s">
        <v>595</v>
      </c>
      <c r="F114" s="57" t="s">
        <v>587</v>
      </c>
      <c r="G114" s="9" t="s">
        <v>114</v>
      </c>
      <c r="H114" s="57">
        <v>1</v>
      </c>
      <c r="I114" s="57">
        <v>1</v>
      </c>
      <c r="J114" s="57" t="s">
        <v>1</v>
      </c>
      <c r="K114" s="57" t="s">
        <v>596</v>
      </c>
      <c r="L114" s="57" t="s">
        <v>597</v>
      </c>
      <c r="M114" s="57">
        <v>1</v>
      </c>
      <c r="N114" s="57"/>
      <c r="O114" s="58" t="s">
        <v>624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9">
        <v>112</v>
      </c>
      <c r="B115" s="57" t="s">
        <v>6</v>
      </c>
      <c r="C115" s="9" t="s">
        <v>556</v>
      </c>
      <c r="D115" s="57" t="s">
        <v>557</v>
      </c>
      <c r="E115" s="57" t="s">
        <v>175</v>
      </c>
      <c r="F115" s="57" t="s">
        <v>175</v>
      </c>
      <c r="G115" s="9" t="s">
        <v>558</v>
      </c>
      <c r="H115" s="57">
        <v>1</v>
      </c>
      <c r="I115" s="57">
        <v>0</v>
      </c>
      <c r="J115" s="57" t="s">
        <v>211</v>
      </c>
      <c r="K115" s="57" t="s">
        <v>559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9">
        <v>113</v>
      </c>
      <c r="B116" s="57" t="s">
        <v>18</v>
      </c>
      <c r="C116" s="9" t="s">
        <v>560</v>
      </c>
      <c r="D116" s="57" t="s">
        <v>561</v>
      </c>
      <c r="E116" s="57" t="s">
        <v>175</v>
      </c>
      <c r="F116" s="57" t="s">
        <v>175</v>
      </c>
      <c r="G116" s="9" t="s">
        <v>562</v>
      </c>
      <c r="H116" s="57">
        <v>1</v>
      </c>
      <c r="I116" s="57">
        <v>0</v>
      </c>
      <c r="J116" s="57" t="s">
        <v>211</v>
      </c>
      <c r="K116" s="57" t="s">
        <v>563</v>
      </c>
      <c r="L116" s="57" t="s">
        <v>175</v>
      </c>
      <c r="M116" s="57"/>
      <c r="N116" s="57"/>
      <c r="O116" s="57" t="s">
        <v>375</v>
      </c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9">
        <v>114</v>
      </c>
      <c r="B117" s="169" t="s">
        <v>469</v>
      </c>
      <c r="C117" s="170" t="s">
        <v>675</v>
      </c>
      <c r="D117" s="169" t="s">
        <v>565</v>
      </c>
      <c r="E117" s="58" t="s">
        <v>566</v>
      </c>
      <c r="F117" s="58" t="s">
        <v>492</v>
      </c>
      <c r="G117" s="171" t="s">
        <v>567</v>
      </c>
      <c r="H117" s="58">
        <v>1</v>
      </c>
      <c r="I117" s="58">
        <v>1</v>
      </c>
      <c r="J117" s="58" t="s">
        <v>1</v>
      </c>
      <c r="K117" s="58" t="s">
        <v>568</v>
      </c>
      <c r="L117" s="57" t="s">
        <v>579</v>
      </c>
      <c r="M117" s="176">
        <v>1</v>
      </c>
      <c r="N117" s="176"/>
      <c r="O117" s="57"/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9">
        <v>115</v>
      </c>
      <c r="B118" s="58" t="s">
        <v>35</v>
      </c>
      <c r="C118" s="171" t="s">
        <v>242</v>
      </c>
      <c r="D118" s="58" t="s">
        <v>569</v>
      </c>
      <c r="E118" s="58" t="s">
        <v>175</v>
      </c>
      <c r="F118" s="58" t="s">
        <v>570</v>
      </c>
      <c r="G118" s="171" t="s">
        <v>571</v>
      </c>
      <c r="H118" s="58">
        <v>1</v>
      </c>
      <c r="I118" s="58">
        <v>0</v>
      </c>
      <c r="J118" s="58" t="s">
        <v>211</v>
      </c>
      <c r="K118" s="58" t="s">
        <v>175</v>
      </c>
      <c r="L118" s="57" t="s">
        <v>175</v>
      </c>
      <c r="M118" s="57"/>
      <c r="N118" s="57"/>
      <c r="O118" s="57" t="s">
        <v>572</v>
      </c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9">
        <v>116</v>
      </c>
      <c r="B119" s="58" t="s">
        <v>21</v>
      </c>
      <c r="C119" s="171" t="s">
        <v>473</v>
      </c>
      <c r="D119" s="58" t="s">
        <v>573</v>
      </c>
      <c r="E119" s="58" t="s">
        <v>574</v>
      </c>
      <c r="F119" s="58" t="s">
        <v>575</v>
      </c>
      <c r="G119" s="171" t="s">
        <v>475</v>
      </c>
      <c r="H119" s="58">
        <v>1</v>
      </c>
      <c r="I119" s="58">
        <v>1</v>
      </c>
      <c r="J119" s="58" t="s">
        <v>1</v>
      </c>
      <c r="K119" s="58" t="s">
        <v>576</v>
      </c>
      <c r="L119" s="57" t="s">
        <v>584</v>
      </c>
      <c r="M119" s="57">
        <v>1</v>
      </c>
      <c r="N119" s="57"/>
      <c r="O119" s="57"/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9">
        <v>117</v>
      </c>
      <c r="B120" s="58" t="s">
        <v>8</v>
      </c>
      <c r="C120" s="171" t="s">
        <v>420</v>
      </c>
      <c r="D120" s="58" t="s">
        <v>598</v>
      </c>
      <c r="E120" s="58" t="s">
        <v>175</v>
      </c>
      <c r="F120" s="58" t="s">
        <v>175</v>
      </c>
      <c r="G120" s="171" t="s">
        <v>424</v>
      </c>
      <c r="H120" s="58">
        <v>1</v>
      </c>
      <c r="I120" s="58">
        <v>0</v>
      </c>
      <c r="J120" s="58" t="s">
        <v>211</v>
      </c>
      <c r="K120" s="58" t="s">
        <v>599</v>
      </c>
      <c r="L120" s="57" t="s">
        <v>175</v>
      </c>
      <c r="M120" s="57"/>
      <c r="N120" s="57"/>
      <c r="O120" s="57" t="s">
        <v>375</v>
      </c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9">
        <v>118</v>
      </c>
      <c r="B121" s="58" t="s">
        <v>9</v>
      </c>
      <c r="C121" s="171" t="s">
        <v>489</v>
      </c>
      <c r="D121" s="58" t="s">
        <v>607</v>
      </c>
      <c r="E121" s="58" t="s">
        <v>175</v>
      </c>
      <c r="F121" s="58" t="s">
        <v>175</v>
      </c>
      <c r="G121" s="171" t="s">
        <v>608</v>
      </c>
      <c r="H121" s="58">
        <v>1</v>
      </c>
      <c r="I121" s="58">
        <v>0</v>
      </c>
      <c r="J121" s="58" t="s">
        <v>211</v>
      </c>
      <c r="K121" s="58" t="s">
        <v>609</v>
      </c>
      <c r="L121" s="57"/>
      <c r="M121" s="57"/>
      <c r="N121" s="57"/>
      <c r="O121" s="57"/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9">
        <v>119</v>
      </c>
      <c r="B122" s="58" t="s">
        <v>8</v>
      </c>
      <c r="C122" s="171" t="s">
        <v>600</v>
      </c>
      <c r="D122" s="58" t="s">
        <v>601</v>
      </c>
      <c r="E122" s="58" t="s">
        <v>175</v>
      </c>
      <c r="F122" s="58" t="s">
        <v>175</v>
      </c>
      <c r="G122" s="171" t="s">
        <v>602</v>
      </c>
      <c r="H122" s="58">
        <v>1</v>
      </c>
      <c r="I122" s="58">
        <v>0</v>
      </c>
      <c r="J122" s="58" t="s">
        <v>211</v>
      </c>
      <c r="K122" s="58" t="s">
        <v>603</v>
      </c>
      <c r="L122" s="57" t="s">
        <v>175</v>
      </c>
      <c r="M122" s="57"/>
      <c r="N122" s="57"/>
      <c r="O122" s="57" t="s">
        <v>604</v>
      </c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69">
        <v>120</v>
      </c>
      <c r="B123" s="169" t="s">
        <v>3</v>
      </c>
      <c r="C123" s="170" t="s">
        <v>225</v>
      </c>
      <c r="D123" s="169" t="s">
        <v>605</v>
      </c>
      <c r="E123" s="169" t="s">
        <v>175</v>
      </c>
      <c r="F123" s="169" t="s">
        <v>175</v>
      </c>
      <c r="G123" s="170" t="s">
        <v>229</v>
      </c>
      <c r="H123" s="57">
        <v>1</v>
      </c>
      <c r="I123" s="57">
        <v>0</v>
      </c>
      <c r="J123" s="57" t="s">
        <v>211</v>
      </c>
      <c r="K123" s="57" t="s">
        <v>606</v>
      </c>
      <c r="L123" s="57" t="s">
        <v>175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1" t="s">
        <v>489</v>
      </c>
      <c r="D127" s="52" t="s">
        <v>629</v>
      </c>
      <c r="E127" s="52" t="s">
        <v>175</v>
      </c>
      <c r="F127" s="52" t="s">
        <v>175</v>
      </c>
      <c r="G127" s="171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1" t="s">
        <v>631</v>
      </c>
      <c r="D128" s="52" t="s">
        <v>632</v>
      </c>
      <c r="E128" s="52" t="s">
        <v>175</v>
      </c>
      <c r="F128" s="52" t="s">
        <v>175</v>
      </c>
      <c r="G128" s="171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1" t="s">
        <v>404</v>
      </c>
      <c r="D129" s="52" t="s">
        <v>635</v>
      </c>
      <c r="E129" s="52" t="s">
        <v>175</v>
      </c>
      <c r="F129" s="52" t="s">
        <v>175</v>
      </c>
      <c r="G129" s="171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1" t="s">
        <v>231</v>
      </c>
      <c r="D130" s="52" t="s">
        <v>637</v>
      </c>
      <c r="E130" s="52" t="s">
        <v>175</v>
      </c>
      <c r="F130" s="52" t="s">
        <v>175</v>
      </c>
      <c r="G130" s="171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1" t="s">
        <v>231</v>
      </c>
      <c r="D131" s="52" t="s">
        <v>639</v>
      </c>
      <c r="E131" s="52" t="s">
        <v>175</v>
      </c>
      <c r="F131" s="52" t="s">
        <v>175</v>
      </c>
      <c r="G131" s="171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1" t="s">
        <v>242</v>
      </c>
      <c r="D132" s="52" t="s">
        <v>641</v>
      </c>
      <c r="E132" s="52" t="s">
        <v>175</v>
      </c>
      <c r="F132" s="52" t="s">
        <v>175</v>
      </c>
      <c r="G132" s="171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1" t="s">
        <v>285</v>
      </c>
      <c r="D133" s="52" t="s">
        <v>648</v>
      </c>
      <c r="E133" s="52" t="s">
        <v>649</v>
      </c>
      <c r="F133" s="52" t="s">
        <v>650</v>
      </c>
      <c r="G133" s="171" t="s">
        <v>289</v>
      </c>
      <c r="H133" s="52">
        <v>1</v>
      </c>
      <c r="I133" s="52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1" t="s">
        <v>346</v>
      </c>
      <c r="D134" s="52" t="s">
        <v>653</v>
      </c>
      <c r="E134" s="52" t="s">
        <v>175</v>
      </c>
      <c r="F134" s="52" t="s">
        <v>175</v>
      </c>
      <c r="G134" s="171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9">
        <v>133</v>
      </c>
      <c r="B135" s="169" t="s">
        <v>3</v>
      </c>
      <c r="C135" s="168" t="s">
        <v>225</v>
      </c>
      <c r="D135" s="169" t="s">
        <v>655</v>
      </c>
      <c r="E135" s="169" t="s">
        <v>661</v>
      </c>
      <c r="F135" s="169" t="s">
        <v>656</v>
      </c>
      <c r="G135" s="168" t="s">
        <v>657</v>
      </c>
      <c r="H135" s="57">
        <v>1</v>
      </c>
      <c r="I135" s="57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8" t="s">
        <v>225</v>
      </c>
      <c r="D136" s="169" t="s">
        <v>659</v>
      </c>
      <c r="E136" s="169" t="s">
        <v>662</v>
      </c>
      <c r="F136" s="169" t="s">
        <v>656</v>
      </c>
      <c r="G136" s="168" t="s">
        <v>98</v>
      </c>
      <c r="H136" s="57">
        <v>1</v>
      </c>
      <c r="I136" s="57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89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9">
        <v>135</v>
      </c>
      <c r="B137" s="169" t="s">
        <v>18</v>
      </c>
      <c r="C137" s="168" t="s">
        <v>250</v>
      </c>
      <c r="D137" s="169" t="s">
        <v>264</v>
      </c>
      <c r="E137" s="169" t="s">
        <v>175</v>
      </c>
      <c r="F137" s="169" t="s">
        <v>175</v>
      </c>
      <c r="G137" s="168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69">
        <v>136</v>
      </c>
      <c r="B138" s="169" t="s">
        <v>3</v>
      </c>
      <c r="C138" s="168" t="s">
        <v>664</v>
      </c>
      <c r="D138" s="169" t="s">
        <v>665</v>
      </c>
      <c r="E138" s="169" t="s">
        <v>175</v>
      </c>
      <c r="F138" s="169" t="s">
        <v>175</v>
      </c>
      <c r="G138" s="168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9">
        <v>137</v>
      </c>
      <c r="B139" s="169" t="s">
        <v>3</v>
      </c>
      <c r="C139" s="168" t="s">
        <v>379</v>
      </c>
      <c r="D139" s="169" t="s">
        <v>669</v>
      </c>
      <c r="E139" s="169" t="s">
        <v>175</v>
      </c>
      <c r="F139" s="169" t="s">
        <v>175</v>
      </c>
      <c r="G139" s="168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69">
        <v>138</v>
      </c>
      <c r="B140" s="169" t="s">
        <v>469</v>
      </c>
      <c r="C140" s="168" t="s">
        <v>675</v>
      </c>
      <c r="D140" s="169" t="s">
        <v>674</v>
      </c>
      <c r="E140" s="169" t="s">
        <v>175</v>
      </c>
      <c r="F140" s="169" t="s">
        <v>175</v>
      </c>
      <c r="G140" s="168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7.75" customHeight="1" x14ac:dyDescent="0.25">
      <c r="A141" s="169">
        <v>139</v>
      </c>
      <c r="B141" s="169" t="s">
        <v>3</v>
      </c>
      <c r="C141" s="168" t="s">
        <v>677</v>
      </c>
      <c r="D141" s="169" t="s">
        <v>264</v>
      </c>
      <c r="E141" s="169" t="s">
        <v>678</v>
      </c>
      <c r="F141" s="169" t="s">
        <v>679</v>
      </c>
      <c r="G141" s="168" t="s">
        <v>610</v>
      </c>
      <c r="H141" s="57">
        <v>1</v>
      </c>
      <c r="I141" s="57">
        <v>1</v>
      </c>
      <c r="J141" s="57" t="s">
        <v>1</v>
      </c>
      <c r="K141" s="57" t="s">
        <v>680</v>
      </c>
      <c r="L141" s="57" t="s">
        <v>681</v>
      </c>
      <c r="M141" s="57">
        <v>1</v>
      </c>
      <c r="N141" s="57"/>
      <c r="O141" s="57" t="s">
        <v>699</v>
      </c>
    </row>
    <row r="142" spans="1:1023 1027:2047 2051:3071 3075:4095 4099:5119 5123:6143 6147:7167 7171:8191 8195:9215 9219:10239 10243:11263 11267:12287 12291:13311 13315:14335 14339:15359 15363:16375" s="3" customFormat="1" ht="27.75" customHeight="1" x14ac:dyDescent="0.25">
      <c r="A142" s="169">
        <v>140</v>
      </c>
      <c r="B142" s="169" t="s">
        <v>19</v>
      </c>
      <c r="C142" s="168" t="s">
        <v>682</v>
      </c>
      <c r="D142" s="169" t="s">
        <v>686</v>
      </c>
      <c r="E142" s="169" t="s">
        <v>683</v>
      </c>
      <c r="F142" s="169" t="s">
        <v>684</v>
      </c>
      <c r="G142" s="168" t="s">
        <v>685</v>
      </c>
      <c r="H142" s="57">
        <v>1</v>
      </c>
      <c r="I142" s="57">
        <v>1</v>
      </c>
      <c r="J142" s="57" t="s">
        <v>1</v>
      </c>
      <c r="K142" s="57" t="s">
        <v>687</v>
      </c>
      <c r="L142" s="57" t="s">
        <v>697</v>
      </c>
      <c r="M142" s="57">
        <v>1</v>
      </c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28.5" customHeight="1" x14ac:dyDescent="0.25">
      <c r="A143" s="169">
        <v>141</v>
      </c>
      <c r="B143" s="169" t="s">
        <v>19</v>
      </c>
      <c r="C143" s="168" t="s">
        <v>688</v>
      </c>
      <c r="D143" s="169" t="s">
        <v>692</v>
      </c>
      <c r="E143" s="169" t="s">
        <v>690</v>
      </c>
      <c r="F143" s="169" t="s">
        <v>691</v>
      </c>
      <c r="G143" s="168" t="s">
        <v>633</v>
      </c>
      <c r="H143" s="57">
        <v>1</v>
      </c>
      <c r="I143" s="57">
        <v>1</v>
      </c>
      <c r="J143" s="57" t="s">
        <v>1</v>
      </c>
      <c r="K143" s="57" t="s">
        <v>689</v>
      </c>
      <c r="L143" s="57" t="s">
        <v>698</v>
      </c>
      <c r="M143" s="58">
        <v>1</v>
      </c>
      <c r="N143" s="58"/>
      <c r="O143" s="57"/>
    </row>
    <row r="144" spans="1:1023 1027:2047 2051:3071 3075:4095 4099:5119 5123:6143 6147:7167 7171:8191 8195:9215 9219:10239 10243:11263 11267:12287 12291:13311 13315:14335 14339:15359 15363:16375" s="3" customFormat="1" ht="27" customHeight="1" x14ac:dyDescent="0.25">
      <c r="A144" s="169">
        <v>142</v>
      </c>
      <c r="B144" s="169" t="s">
        <v>9</v>
      </c>
      <c r="C144" s="168" t="s">
        <v>543</v>
      </c>
      <c r="D144" s="169" t="s">
        <v>693</v>
      </c>
      <c r="E144" s="169" t="s">
        <v>694</v>
      </c>
      <c r="F144" s="169" t="s">
        <v>691</v>
      </c>
      <c r="G144" s="168" t="s">
        <v>545</v>
      </c>
      <c r="H144" s="57">
        <v>1</v>
      </c>
      <c r="I144" s="57">
        <v>1</v>
      </c>
      <c r="J144" s="57" t="s">
        <v>1</v>
      </c>
      <c r="K144" s="57" t="s">
        <v>695</v>
      </c>
      <c r="L144" s="57" t="s">
        <v>698</v>
      </c>
      <c r="M144" s="57">
        <v>1</v>
      </c>
      <c r="N144" s="57"/>
      <c r="O144" s="57"/>
    </row>
    <row r="145" spans="1:15" s="3" customFormat="1" ht="35.25" customHeight="1" x14ac:dyDescent="0.25">
      <c r="A145" s="169">
        <v>143</v>
      </c>
      <c r="B145" s="169"/>
      <c r="C145" s="168"/>
      <c r="D145" s="169"/>
      <c r="E145" s="169"/>
      <c r="F145" s="169"/>
      <c r="G145" s="168"/>
      <c r="H145" s="57"/>
      <c r="I145" s="57"/>
      <c r="J145" s="57"/>
      <c r="K145" s="57"/>
      <c r="L145" s="57"/>
      <c r="M145" s="57"/>
      <c r="N145" s="57"/>
      <c r="O145" s="57"/>
    </row>
    <row r="146" spans="1:15" s="3" customFormat="1" ht="51" customHeight="1" x14ac:dyDescent="0.25">
      <c r="A146" s="169">
        <v>144</v>
      </c>
      <c r="B146" s="169"/>
      <c r="C146" s="168"/>
      <c r="D146" s="169"/>
      <c r="E146" s="169"/>
      <c r="F146" s="169"/>
      <c r="G146" s="168"/>
      <c r="H146" s="57"/>
      <c r="I146" s="57"/>
      <c r="J146" s="57"/>
      <c r="K146" s="57"/>
      <c r="L146" s="57"/>
      <c r="M146" s="57"/>
      <c r="N146" s="57"/>
      <c r="O146" s="57"/>
    </row>
    <row r="147" spans="1:15" s="3" customFormat="1" ht="51" customHeight="1" x14ac:dyDescent="0.25">
      <c r="A147" s="169">
        <v>145</v>
      </c>
      <c r="B147" s="169"/>
      <c r="C147" s="168"/>
      <c r="D147" s="169"/>
      <c r="E147" s="169"/>
      <c r="F147" s="169"/>
      <c r="G147" s="168"/>
      <c r="H147" s="57"/>
      <c r="I147" s="57"/>
      <c r="J147" s="57"/>
      <c r="K147" s="57"/>
      <c r="L147" s="57"/>
      <c r="M147" s="57"/>
      <c r="N147" s="57"/>
      <c r="O147" s="57"/>
    </row>
    <row r="148" spans="1:15" s="3" customFormat="1" ht="19.5" customHeight="1" x14ac:dyDescent="0.25">
      <c r="A148" s="169"/>
      <c r="B148" s="169"/>
      <c r="C148" s="168"/>
      <c r="D148" s="169"/>
      <c r="E148" s="169"/>
      <c r="F148" s="169"/>
      <c r="G148" s="168"/>
      <c r="H148" s="57"/>
      <c r="I148" s="57"/>
      <c r="J148" s="57"/>
      <c r="K148" s="57"/>
      <c r="L148" s="57"/>
      <c r="M148" s="57"/>
      <c r="N148" s="57"/>
      <c r="O148" s="57"/>
    </row>
    <row r="149" spans="1:15" s="3" customFormat="1" ht="21" customHeight="1" x14ac:dyDescent="0.25">
      <c r="A149" s="169"/>
      <c r="B149" s="169"/>
      <c r="C149" s="168"/>
      <c r="D149" s="169"/>
      <c r="E149" s="169"/>
      <c r="F149" s="169"/>
      <c r="G149" s="168"/>
      <c r="H149" s="57"/>
      <c r="I149" s="57"/>
      <c r="J149" s="57"/>
      <c r="K149" s="57"/>
      <c r="L149" s="57"/>
      <c r="M149" s="57"/>
      <c r="N149" s="57"/>
      <c r="O149" s="57"/>
    </row>
    <row r="150" spans="1:15" s="3" customFormat="1" ht="26.25" customHeight="1" x14ac:dyDescent="0.25">
      <c r="A150" s="168"/>
      <c r="B150" s="168"/>
      <c r="D150" s="6"/>
      <c r="E150" s="57"/>
      <c r="F150" s="57"/>
      <c r="G150" s="9"/>
      <c r="H150" s="156" t="s">
        <v>79</v>
      </c>
      <c r="I150" s="184">
        <f>COUNT(H3:H150)</f>
        <v>142</v>
      </c>
      <c r="J150" s="6"/>
      <c r="K150" s="6"/>
      <c r="L150" s="57"/>
      <c r="M150" s="6"/>
      <c r="N150" s="6"/>
      <c r="O150" s="6"/>
    </row>
    <row r="151" spans="1:15" s="3" customFormat="1" ht="21.75" customHeight="1" x14ac:dyDescent="0.2">
      <c r="A151" s="50"/>
      <c r="B151" s="57"/>
      <c r="C151" s="9"/>
      <c r="D151" s="57"/>
      <c r="E151" s="57"/>
      <c r="F151" s="57"/>
      <c r="G151" s="9"/>
      <c r="H151" s="157" t="s">
        <v>205</v>
      </c>
      <c r="I151" s="185">
        <f>SUM(H3:H150)</f>
        <v>181</v>
      </c>
      <c r="J151" s="57"/>
      <c r="K151" s="57"/>
      <c r="L151" s="57"/>
      <c r="M151" s="57"/>
      <c r="N151" s="57"/>
      <c r="O151" s="57"/>
    </row>
    <row r="152" spans="1:15" s="3" customFormat="1" ht="29.25" customHeight="1" x14ac:dyDescent="0.2">
      <c r="A152" s="50"/>
      <c r="B152" s="6"/>
      <c r="C152" s="9"/>
      <c r="D152" s="6"/>
      <c r="E152" s="57"/>
      <c r="F152" s="57"/>
      <c r="G152" s="9"/>
      <c r="H152" s="158" t="s">
        <v>80</v>
      </c>
      <c r="I152" s="186">
        <v>71</v>
      </c>
      <c r="J152" s="57"/>
      <c r="K152" s="57"/>
      <c r="L152" s="57"/>
      <c r="M152" s="6"/>
      <c r="N152" s="57"/>
      <c r="O152" s="6"/>
    </row>
    <row r="153" spans="1:15" s="3" customFormat="1" ht="29.25" customHeight="1" x14ac:dyDescent="0.2">
      <c r="A153" s="50"/>
      <c r="B153" s="57"/>
      <c r="C153" s="9"/>
      <c r="D153" s="57"/>
      <c r="E153" s="57"/>
      <c r="F153" s="57"/>
      <c r="G153" s="9"/>
      <c r="H153" s="158" t="s">
        <v>204</v>
      </c>
      <c r="I153" s="186">
        <v>12</v>
      </c>
      <c r="J153" s="57"/>
      <c r="K153" s="57"/>
      <c r="L153" s="57"/>
      <c r="M153" s="57"/>
      <c r="N153" s="57"/>
      <c r="O153" s="57"/>
    </row>
    <row r="154" spans="1:15" s="3" customFormat="1" ht="26.25" customHeight="1" x14ac:dyDescent="0.2">
      <c r="A154" s="50"/>
      <c r="B154" s="6"/>
      <c r="C154" s="9"/>
      <c r="D154" s="6"/>
      <c r="E154" s="57"/>
      <c r="F154" s="57"/>
      <c r="G154" s="9"/>
      <c r="H154" s="158" t="s">
        <v>117</v>
      </c>
      <c r="I154" s="186">
        <f>SUM(M3:M147)</f>
        <v>57</v>
      </c>
      <c r="J154" s="6"/>
      <c r="K154" s="6"/>
      <c r="L154" s="57"/>
      <c r="M154" s="6"/>
      <c r="N154" s="6"/>
      <c r="O154" s="6"/>
    </row>
    <row r="155" spans="1:15" s="3" customFormat="1" ht="27.75" customHeight="1" x14ac:dyDescent="0.2">
      <c r="A155" s="50"/>
      <c r="B155" s="6"/>
      <c r="C155" s="9"/>
      <c r="D155" s="6"/>
      <c r="E155" s="57"/>
      <c r="F155" s="57"/>
      <c r="G155" s="9"/>
      <c r="H155" s="158" t="s">
        <v>118</v>
      </c>
      <c r="I155" s="186">
        <f>SUM(N3:N150)</f>
        <v>7</v>
      </c>
      <c r="J155" s="6"/>
      <c r="K155" s="6"/>
      <c r="L155" s="57"/>
      <c r="M155" s="6"/>
      <c r="N155" s="6"/>
      <c r="O155" s="6"/>
    </row>
    <row r="156" spans="1:15" s="3" customFormat="1" ht="27.75" customHeight="1" x14ac:dyDescent="0.2">
      <c r="A156" s="50"/>
      <c r="B156" s="57"/>
      <c r="C156" s="9"/>
      <c r="D156" s="57"/>
      <c r="E156" s="57"/>
      <c r="F156" s="57"/>
      <c r="G156" s="9"/>
      <c r="H156" s="158" t="s">
        <v>222</v>
      </c>
      <c r="I156" s="187">
        <v>98</v>
      </c>
      <c r="J156" s="57"/>
      <c r="K156" s="57"/>
      <c r="L156" s="57"/>
      <c r="M156" s="57"/>
      <c r="N156" s="57"/>
      <c r="O156" s="57"/>
    </row>
    <row r="157" spans="1:15" s="3" customFormat="1" ht="33" customHeight="1" x14ac:dyDescent="0.2">
      <c r="A157" s="50"/>
      <c r="B157" s="6"/>
      <c r="C157" s="9"/>
      <c r="D157" s="6"/>
      <c r="E157" s="57"/>
      <c r="F157" s="57"/>
      <c r="G157" s="9"/>
      <c r="H157" s="159" t="s">
        <v>119</v>
      </c>
      <c r="I157" s="188">
        <v>11</v>
      </c>
      <c r="J157" s="5" t="s">
        <v>645</v>
      </c>
      <c r="K157" s="5" t="s">
        <v>652</v>
      </c>
      <c r="L157" s="57"/>
      <c r="M157" s="6"/>
      <c r="N157" s="57"/>
      <c r="O157" s="6"/>
    </row>
    <row r="158" spans="1:15" s="3" customFormat="1" ht="16.5" customHeight="1" x14ac:dyDescent="0.2">
      <c r="A158" s="50"/>
      <c r="B158" s="57"/>
      <c r="C158" s="9"/>
      <c r="D158" s="57"/>
      <c r="E158" s="57"/>
      <c r="F158" s="57"/>
      <c r="G158" s="9"/>
      <c r="H158" s="149"/>
      <c r="I158" s="149"/>
      <c r="J158" s="57"/>
      <c r="K158" s="57"/>
      <c r="L158" s="57"/>
      <c r="M158" s="57"/>
      <c r="N158" s="57"/>
      <c r="O158" s="57"/>
    </row>
    <row r="159" spans="1:15" s="3" customFormat="1" ht="14.25" customHeight="1" x14ac:dyDescent="0.2">
      <c r="A159" s="50"/>
      <c r="B159" s="6"/>
      <c r="C159" s="9"/>
      <c r="D159" s="6"/>
      <c r="E159" s="57"/>
      <c r="F159" s="57"/>
      <c r="G159" s="9"/>
      <c r="H159" s="6"/>
      <c r="I159" s="168"/>
      <c r="J159" s="6"/>
      <c r="K159" s="57"/>
      <c r="L159" s="9"/>
      <c r="M159" s="6"/>
      <c r="N159" s="6"/>
      <c r="O159" s="6"/>
    </row>
    <row r="160" spans="1:15" s="3" customFormat="1" ht="13.9" customHeight="1" x14ac:dyDescent="0.2">
      <c r="A160" s="50"/>
      <c r="B160" s="198" t="s">
        <v>179</v>
      </c>
      <c r="C160" s="199"/>
      <c r="D160" s="139"/>
      <c r="E160" s="139"/>
      <c r="F160" s="57"/>
      <c r="G160" s="9"/>
      <c r="H160" s="6"/>
      <c r="I160" s="6"/>
      <c r="J160" s="6"/>
      <c r="K160" s="57"/>
      <c r="L160" s="193"/>
      <c r="M160" s="6"/>
      <c r="N160" s="6"/>
      <c r="O160" s="6"/>
    </row>
    <row r="161" spans="1:15" s="3" customFormat="1" ht="13.9" customHeight="1" x14ac:dyDescent="0.2">
      <c r="A161" s="50"/>
      <c r="B161" s="200"/>
      <c r="C161" s="201"/>
      <c r="D161" s="27"/>
      <c r="E161" s="2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202"/>
      <c r="C162" s="203"/>
      <c r="D162" s="144"/>
      <c r="E162" s="144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">
      <c r="A163" s="50"/>
      <c r="B163" s="6"/>
      <c r="C163" s="9"/>
      <c r="D163" s="6"/>
      <c r="E163" s="57"/>
      <c r="H163" s="6"/>
      <c r="I163" s="6"/>
      <c r="J163" s="6"/>
      <c r="K163" s="6"/>
      <c r="L163" s="57"/>
      <c r="M163" s="6"/>
      <c r="N163" s="6"/>
      <c r="O163" s="6"/>
    </row>
    <row r="164" spans="1:15" s="3" customFormat="1" ht="12.75" customHeight="1" x14ac:dyDescent="0.2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6"/>
      <c r="N164" s="6"/>
      <c r="O164" s="55"/>
    </row>
    <row r="165" spans="1:15" s="3" customFormat="1" ht="12.75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57"/>
      <c r="N165" s="57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7" customFormat="1" ht="13.9" customHeight="1" x14ac:dyDescent="0.2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6"/>
      <c r="N167" s="8"/>
      <c r="O167" s="6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39"/>
      <c r="O168" s="83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">
      <c r="A170" s="50"/>
      <c r="B170" s="6"/>
      <c r="C170" s="9"/>
      <c r="D170" s="6"/>
      <c r="E170" s="57"/>
      <c r="F170" s="57"/>
      <c r="G170" s="9"/>
      <c r="H170" s="6"/>
      <c r="I170" s="6"/>
      <c r="J170" s="6"/>
      <c r="K170" s="6"/>
      <c r="L170" s="57"/>
      <c r="M170" s="6"/>
      <c r="N170" s="6"/>
      <c r="O170" s="6"/>
    </row>
    <row r="171" spans="1:15" s="3" customFormat="1" ht="13.9" customHeight="1" x14ac:dyDescent="0.25">
      <c r="A171" s="50"/>
      <c r="B171" s="6"/>
      <c r="C171" s="9"/>
      <c r="D171" s="6"/>
      <c r="E171" s="57"/>
      <c r="F171" s="57"/>
      <c r="G171" s="9"/>
      <c r="H171" s="6"/>
      <c r="I171" s="6"/>
      <c r="J171" s="6"/>
      <c r="K171" s="6"/>
      <c r="L171" s="57"/>
      <c r="M171" s="40"/>
      <c r="N171" s="40"/>
      <c r="O171" s="83"/>
    </row>
    <row r="172" spans="1:15" s="3" customFormat="1" ht="13.9" customHeight="1" x14ac:dyDescent="0.25">
      <c r="A172" s="50"/>
      <c r="B172" s="6"/>
      <c r="C172" s="9"/>
      <c r="D172" s="6"/>
      <c r="E172" s="57"/>
      <c r="F172" s="57"/>
      <c r="G172" s="9"/>
      <c r="H172" s="6"/>
      <c r="I172" s="6"/>
      <c r="J172" s="6"/>
      <c r="K172" s="6"/>
      <c r="L172" s="57"/>
      <c r="M172" s="40"/>
      <c r="N172" s="40"/>
      <c r="O172" s="84"/>
    </row>
    <row r="173" spans="1:15" s="3" customFormat="1" ht="13.9" customHeight="1" x14ac:dyDescent="0.2">
      <c r="A173" s="50"/>
      <c r="B173" s="6"/>
      <c r="C173" s="9"/>
      <c r="D173" s="6"/>
      <c r="E173" s="57"/>
      <c r="F173" s="57"/>
      <c r="G173" s="9"/>
      <c r="H173" s="6"/>
      <c r="I173" s="6"/>
      <c r="J173" s="6"/>
      <c r="K173" s="6"/>
      <c r="L173" s="57"/>
      <c r="M173" s="6"/>
      <c r="N173" s="6"/>
      <c r="O173" s="6"/>
    </row>
    <row r="174" spans="1:15" s="3" customFormat="1" ht="13.9" customHeight="1" x14ac:dyDescent="0.25">
      <c r="A174" s="50"/>
      <c r="B174" s="57"/>
      <c r="C174" s="9"/>
      <c r="D174" s="57"/>
      <c r="E174" s="57"/>
      <c r="F174" s="57"/>
      <c r="G174" s="9"/>
      <c r="H174" s="57"/>
      <c r="I174" s="6"/>
      <c r="J174" s="57"/>
      <c r="K174" s="57"/>
      <c r="L174" s="57"/>
      <c r="M174" s="40"/>
      <c r="N174" s="40"/>
      <c r="O174" s="83"/>
    </row>
    <row r="175" spans="1:15" s="19" customFormat="1" ht="13.9" customHeight="1" x14ac:dyDescent="0.25">
      <c r="A175" s="143"/>
      <c r="B175" s="100"/>
      <c r="C175" s="114"/>
      <c r="D175" s="100"/>
      <c r="E175" s="100"/>
      <c r="F175" s="100"/>
      <c r="G175" s="114"/>
      <c r="H175" s="100"/>
      <c r="I175" s="57"/>
      <c r="J175" s="100"/>
      <c r="K175" s="100"/>
      <c r="L175" s="100"/>
      <c r="M175" s="56"/>
      <c r="N175" s="56"/>
      <c r="O175" s="125"/>
    </row>
    <row r="176" spans="1:15" s="18" customFormat="1" ht="14.25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26"/>
      <c r="N176" s="126"/>
      <c r="O176" s="126"/>
    </row>
    <row r="177" spans="1:15" s="18" customFormat="1" ht="14.25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6"/>
      <c r="N177" s="126"/>
      <c r="O177" s="126"/>
    </row>
    <row r="178" spans="1:15" s="19" customFormat="1" ht="13.9" customHeight="1" x14ac:dyDescent="0.25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56"/>
      <c r="N178" s="56"/>
      <c r="O178" s="125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1"/>
      <c r="C181" s="115"/>
      <c r="D181" s="101"/>
      <c r="E181" s="101"/>
      <c r="F181" s="101"/>
      <c r="G181" s="115"/>
      <c r="H181" s="101"/>
      <c r="I181" s="100"/>
      <c r="J181" s="101"/>
      <c r="K181" s="101"/>
      <c r="L181" s="101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1"/>
      <c r="J182" s="127"/>
      <c r="K182" s="127"/>
      <c r="L182" s="127"/>
      <c r="M182" s="128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28"/>
      <c r="N185" s="129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4.25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29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28"/>
      <c r="N195" s="129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28.5" customHeight="1" x14ac:dyDescent="0.2">
      <c r="A212" s="143"/>
      <c r="B212" s="127"/>
      <c r="C212" s="130"/>
      <c r="D212" s="127"/>
      <c r="E212" s="127"/>
      <c r="F212" s="127"/>
      <c r="G212" s="130"/>
      <c r="H212" s="127"/>
      <c r="I212" s="100"/>
      <c r="J212" s="127"/>
      <c r="K212" s="127"/>
      <c r="L212" s="127"/>
      <c r="M212" s="127"/>
      <c r="N212" s="127"/>
      <c r="O212" s="127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27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27" customHeight="1" x14ac:dyDescent="0.2">
      <c r="A219" s="143"/>
      <c r="B219" s="127"/>
      <c r="C219" s="130"/>
      <c r="D219" s="127"/>
      <c r="E219" s="127"/>
      <c r="F219" s="127"/>
      <c r="G219" s="130"/>
      <c r="H219" s="127"/>
      <c r="I219" s="100"/>
      <c r="J219" s="127"/>
      <c r="K219" s="127"/>
      <c r="L219" s="127"/>
      <c r="M219" s="127"/>
      <c r="N219" s="127"/>
      <c r="O219" s="127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27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7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27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7.25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27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">
      <c r="A260" s="143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">
      <c r="A261" s="143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">
      <c r="A262" s="143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13.9" customHeight="1" x14ac:dyDescent="0.2">
      <c r="A263" s="143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7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7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7" customFormat="1" ht="30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28.5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3.9" customHeight="1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3.9" customHeight="1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3.9" customHeight="1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3" customFormat="1" ht="13.9" customHeight="1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3" customFormat="1" ht="14.2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s="3" customFormat="1" ht="14.2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s="16" customFormat="1" ht="14.2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2"/>
      <c r="N281" s="102"/>
      <c r="O281" s="102"/>
    </row>
    <row r="282" spans="1:15" s="3" customFormat="1" ht="14.2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s="4" customFormat="1" ht="14.25" x14ac:dyDescent="0.2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3"/>
      <c r="N283" s="51"/>
      <c r="O283" s="103"/>
    </row>
    <row r="284" spans="1:15" s="4" customFormat="1" ht="14.25" x14ac:dyDescent="0.2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3"/>
      <c r="N284" s="103"/>
      <c r="O284" s="103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4"/>
      <c r="N285" s="104"/>
      <c r="O285" s="104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10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56"/>
      <c r="N292" s="56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56"/>
      <c r="N295" s="56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100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100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0"/>
      <c r="N301" s="100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8"/>
      <c r="N302" s="108"/>
      <c r="O302" s="56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8"/>
      <c r="N303" s="108"/>
      <c r="O303" s="56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7"/>
      <c r="N304" s="107"/>
      <c r="O304" s="107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56"/>
      <c r="N306" s="56"/>
      <c r="O306" s="56"/>
    </row>
    <row r="307" spans="1:18" ht="27" customHeight="1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7"/>
      <c r="N307" s="107"/>
      <c r="O307" s="100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56"/>
      <c r="N309" s="56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7"/>
      <c r="O310" s="107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1"/>
      <c r="N311" s="101"/>
      <c r="O311" s="107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7"/>
      <c r="N313" s="107"/>
      <c r="O313" s="107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56"/>
      <c r="N315" s="56"/>
      <c r="O315" s="56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56"/>
      <c r="N316" s="56"/>
      <c r="O316" s="56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56"/>
      <c r="N318" s="56"/>
      <c r="O318" s="56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1"/>
      <c r="L319" s="101"/>
      <c r="M319" s="107"/>
      <c r="N319" s="107"/>
      <c r="O319" s="56"/>
      <c r="P319" s="53"/>
      <c r="Q319" s="53"/>
      <c r="R319" s="53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  <c r="P320" s="53"/>
      <c r="Q320" s="53"/>
      <c r="R320" s="53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4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4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7"/>
      <c r="O325" s="54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54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56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56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1"/>
      <c r="N329" s="101"/>
      <c r="O329" s="56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0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5"/>
      <c r="N331" s="105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7"/>
      <c r="N332" s="100"/>
      <c r="O332" s="107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7"/>
      <c r="N334" s="100"/>
      <c r="O334" s="107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7"/>
      <c r="N335" s="100"/>
      <c r="O335" s="107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7"/>
      <c r="N337" s="100"/>
      <c r="O337" s="107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53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1"/>
      <c r="N348" s="101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9"/>
      <c r="N352" s="109"/>
      <c r="O352" s="109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10"/>
      <c r="N353" s="110"/>
      <c r="O353" s="109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1"/>
      <c r="N355" s="101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1"/>
      <c r="N357" s="101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0"/>
      <c r="J359" s="100"/>
      <c r="K359" s="100"/>
      <c r="L359" s="100"/>
      <c r="M359" s="100"/>
      <c r="N359" s="100"/>
      <c r="O359" s="100"/>
    </row>
    <row r="360" spans="1:15" x14ac:dyDescent="0.25">
      <c r="A360" s="100"/>
      <c r="B360" s="100"/>
      <c r="C360" s="114"/>
      <c r="D360" s="100"/>
      <c r="E360" s="100"/>
      <c r="F360" s="100"/>
      <c r="G360" s="114"/>
      <c r="H360" s="100"/>
      <c r="I360" s="100"/>
      <c r="J360" s="100"/>
      <c r="K360" s="100"/>
      <c r="L360" s="100"/>
      <c r="M360" s="100"/>
      <c r="N360" s="100"/>
      <c r="O360" s="100"/>
    </row>
    <row r="361" spans="1:15" x14ac:dyDescent="0.25">
      <c r="A361" s="100"/>
      <c r="B361" s="100"/>
      <c r="C361" s="114"/>
      <c r="D361" s="100"/>
      <c r="E361" s="100"/>
      <c r="F361" s="100"/>
      <c r="G361" s="114"/>
      <c r="H361" s="100"/>
      <c r="I361" s="100"/>
      <c r="J361" s="100"/>
      <c r="K361" s="100"/>
      <c r="L361" s="100"/>
      <c r="M361" s="100"/>
      <c r="N361" s="100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0"/>
      <c r="J362" s="100"/>
      <c r="K362" s="100"/>
      <c r="L362" s="100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0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0"/>
      <c r="N364" s="100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0"/>
      <c r="N365" s="100"/>
      <c r="O365" s="100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100"/>
      <c r="N366" s="100"/>
      <c r="O366" s="100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100"/>
      <c r="N367" s="100"/>
      <c r="O367" s="100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101"/>
      <c r="N368" s="101"/>
      <c r="O368" s="100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101"/>
      <c r="N369" s="101"/>
      <c r="O369" s="100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1"/>
      <c r="J370" s="100"/>
      <c r="K370" s="100"/>
      <c r="L370" s="100"/>
      <c r="M370" s="56"/>
      <c r="N370" s="54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56"/>
      <c r="N371" s="54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56"/>
      <c r="N372" s="54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0"/>
      <c r="C374" s="114"/>
      <c r="D374" s="100"/>
      <c r="E374" s="100"/>
      <c r="F374" s="100"/>
      <c r="G374" s="114"/>
      <c r="H374" s="100"/>
      <c r="I374" s="100"/>
      <c r="J374" s="100"/>
      <c r="K374" s="100"/>
      <c r="L374" s="100"/>
      <c r="M374" s="100"/>
      <c r="N374" s="100"/>
      <c r="O374" s="56"/>
    </row>
    <row r="375" spans="1:15" x14ac:dyDescent="0.25">
      <c r="A375" s="100"/>
      <c r="B375" s="100"/>
      <c r="C375" s="114"/>
      <c r="D375" s="100"/>
      <c r="E375" s="100"/>
      <c r="F375" s="100"/>
      <c r="G375" s="114"/>
      <c r="H375" s="100"/>
      <c r="I375" s="100"/>
      <c r="J375" s="100"/>
      <c r="K375" s="100"/>
      <c r="L375" s="100"/>
      <c r="M375" s="100"/>
      <c r="N375" s="100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0"/>
      <c r="J376" s="100"/>
      <c r="K376" s="100"/>
      <c r="L376" s="100"/>
      <c r="M376" s="100"/>
      <c r="N376" s="100"/>
      <c r="O376" s="56"/>
    </row>
    <row r="377" spans="1:15" x14ac:dyDescent="0.25">
      <c r="A377" s="100"/>
      <c r="B377" s="100"/>
      <c r="C377" s="114"/>
      <c r="D377" s="100"/>
      <c r="E377" s="100"/>
      <c r="F377" s="100"/>
      <c r="G377" s="114"/>
      <c r="H377" s="100"/>
      <c r="I377" s="100"/>
      <c r="J377" s="100"/>
      <c r="K377" s="100"/>
      <c r="L377" s="100"/>
      <c r="M377" s="100"/>
      <c r="N377" s="100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0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1"/>
      <c r="C399" s="115"/>
      <c r="D399" s="101"/>
      <c r="E399" s="101"/>
      <c r="F399" s="101"/>
      <c r="G399" s="115"/>
      <c r="H399" s="101"/>
      <c r="I399" s="101"/>
      <c r="J399" s="101"/>
      <c r="K399" s="101"/>
      <c r="L399" s="101"/>
      <c r="M399" s="56"/>
      <c r="N399" s="54"/>
      <c r="O399" s="56"/>
    </row>
    <row r="400" spans="1:15" x14ac:dyDescent="0.25">
      <c r="A400" s="100"/>
      <c r="B400" s="101"/>
      <c r="C400" s="115"/>
      <c r="D400" s="101"/>
      <c r="E400" s="101"/>
      <c r="F400" s="101"/>
      <c r="G400" s="115"/>
      <c r="H400" s="101"/>
      <c r="I400" s="101"/>
      <c r="J400" s="101"/>
      <c r="K400" s="101"/>
      <c r="L400" s="101"/>
      <c r="M400" s="56"/>
      <c r="N400" s="54"/>
      <c r="O400" s="56"/>
    </row>
    <row r="401" spans="1:15" x14ac:dyDescent="0.25">
      <c r="A401" s="100"/>
      <c r="B401" s="101"/>
      <c r="C401" s="115"/>
      <c r="D401" s="101"/>
      <c r="E401" s="101"/>
      <c r="F401" s="101"/>
      <c r="G401" s="115"/>
      <c r="H401" s="101"/>
      <c r="I401" s="101"/>
      <c r="J401" s="101"/>
      <c r="K401" s="101"/>
      <c r="L401" s="101"/>
      <c r="M401" s="56"/>
      <c r="N401" s="54"/>
      <c r="O401" s="56"/>
    </row>
    <row r="402" spans="1:15" x14ac:dyDescent="0.25">
      <c r="A402" s="100"/>
      <c r="B402" s="101"/>
      <c r="C402" s="115"/>
      <c r="D402" s="101"/>
      <c r="E402" s="101"/>
      <c r="F402" s="101"/>
      <c r="G402" s="115"/>
      <c r="H402" s="101"/>
      <c r="I402" s="101"/>
      <c r="J402" s="101"/>
      <c r="K402" s="101"/>
      <c r="L402" s="101"/>
      <c r="M402" s="56"/>
      <c r="N402" s="54"/>
      <c r="O402" s="56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01"/>
      <c r="J403" s="100"/>
      <c r="K403" s="100"/>
      <c r="L403" s="100"/>
      <c r="M403" s="56"/>
      <c r="N403" s="56"/>
      <c r="O403" s="56"/>
    </row>
    <row r="404" spans="1:15" x14ac:dyDescent="0.25">
      <c r="A404" s="100"/>
      <c r="B404" s="100"/>
      <c r="C404" s="114"/>
      <c r="D404" s="100"/>
      <c r="E404" s="100"/>
      <c r="F404" s="100"/>
      <c r="G404" s="114"/>
      <c r="H404" s="100"/>
      <c r="I404" s="100"/>
      <c r="J404" s="111"/>
      <c r="K404" s="111"/>
      <c r="L404" s="111"/>
      <c r="M404" s="56"/>
      <c r="N404" s="56"/>
      <c r="O404" s="56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6"/>
      <c r="J405" s="111"/>
      <c r="K405" s="111"/>
      <c r="L405" s="111"/>
      <c r="M405" s="53"/>
      <c r="N405" s="53"/>
      <c r="O405" s="53"/>
    </row>
    <row r="406" spans="1:15" x14ac:dyDescent="0.25">
      <c r="A406" s="100"/>
      <c r="B406" s="100"/>
      <c r="C406" s="114"/>
      <c r="D406" s="100"/>
      <c r="E406" s="100"/>
      <c r="F406" s="100"/>
      <c r="G406" s="114"/>
      <c r="H406" s="100"/>
      <c r="I406" s="116"/>
      <c r="J406" s="111"/>
      <c r="K406" s="111"/>
      <c r="L406" s="111"/>
      <c r="M406" s="53"/>
      <c r="N406" s="53"/>
      <c r="O406" s="53"/>
    </row>
    <row r="407" spans="1:15" x14ac:dyDescent="0.25">
      <c r="A407" s="100"/>
      <c r="B407" s="100"/>
      <c r="C407" s="114"/>
      <c r="D407" s="100"/>
      <c r="E407" s="100"/>
      <c r="F407" s="100"/>
      <c r="G407" s="114"/>
      <c r="H407" s="100"/>
      <c r="I407" s="116"/>
      <c r="J407" s="111"/>
      <c r="K407" s="111"/>
      <c r="L407" s="111"/>
      <c r="M407" s="53"/>
      <c r="N407" s="53"/>
      <c r="O407" s="53"/>
    </row>
    <row r="408" spans="1:15" x14ac:dyDescent="0.25">
      <c r="A408" s="102"/>
      <c r="B408" s="102"/>
      <c r="C408" s="117"/>
      <c r="D408" s="102"/>
      <c r="E408" s="102"/>
      <c r="F408" s="102"/>
      <c r="G408" s="117"/>
      <c r="H408" s="102"/>
      <c r="I408" s="116"/>
      <c r="J408" s="111"/>
      <c r="K408" s="111"/>
      <c r="L408" s="111"/>
      <c r="M408" s="53"/>
      <c r="N408" s="53"/>
      <c r="O408" s="53"/>
    </row>
    <row r="409" spans="1:15" x14ac:dyDescent="0.25">
      <c r="A409" s="100"/>
      <c r="B409" s="100"/>
      <c r="C409" s="114"/>
      <c r="D409" s="100"/>
      <c r="E409" s="100"/>
      <c r="F409" s="100"/>
      <c r="G409" s="114"/>
      <c r="H409" s="100"/>
      <c r="I409" s="118"/>
      <c r="J409" s="119"/>
      <c r="K409" s="112"/>
      <c r="L409" s="112"/>
      <c r="M409" s="53"/>
      <c r="N409" s="53"/>
      <c r="O409" s="53"/>
    </row>
    <row r="410" spans="1:15" x14ac:dyDescent="0.25">
      <c r="A410" s="124"/>
      <c r="B410" s="121"/>
      <c r="C410" s="120"/>
      <c r="D410" s="121"/>
      <c r="E410" s="121"/>
      <c r="F410" s="121"/>
      <c r="G410" s="120"/>
      <c r="H410" s="121"/>
      <c r="I410" s="116"/>
      <c r="J410" s="123"/>
      <c r="K410" s="113"/>
      <c r="L410" s="113"/>
      <c r="M410" s="53"/>
      <c r="N410" s="53"/>
      <c r="O410" s="53"/>
    </row>
    <row r="411" spans="1:15" x14ac:dyDescent="0.25">
      <c r="A411" s="124"/>
      <c r="B411" s="121"/>
      <c r="C411" s="120"/>
      <c r="D411" s="121"/>
      <c r="E411" s="121"/>
      <c r="F411" s="121"/>
      <c r="G411" s="120"/>
      <c r="H411" s="121"/>
      <c r="I411" s="122"/>
      <c r="J411" s="123"/>
      <c r="K411" s="113"/>
      <c r="L411" s="113"/>
      <c r="M411" s="53"/>
      <c r="N411" s="53"/>
      <c r="O411" s="53"/>
    </row>
    <row r="412" spans="1:15" x14ac:dyDescent="0.25">
      <c r="A412" s="11"/>
      <c r="B412" s="11"/>
      <c r="C412" s="197"/>
      <c r="D412" s="197"/>
      <c r="E412" s="94"/>
      <c r="F412" s="94"/>
      <c r="G412" s="12"/>
      <c r="H412" s="11"/>
      <c r="I412" s="122"/>
      <c r="J412" s="13"/>
      <c r="K412" s="13"/>
      <c r="L412" s="13"/>
    </row>
    <row r="413" spans="1:15" x14ac:dyDescent="0.25">
      <c r="A413" s="11"/>
      <c r="B413" s="14"/>
      <c r="C413" s="12"/>
      <c r="D413" s="14"/>
      <c r="E413" s="14"/>
      <c r="F413" s="14"/>
      <c r="G413" s="15"/>
      <c r="H413" s="14"/>
      <c r="I413" s="13"/>
      <c r="J413" s="13"/>
      <c r="K413" s="13"/>
      <c r="L413" s="13"/>
    </row>
    <row r="414" spans="1:15" x14ac:dyDescent="0.25">
      <c r="I414" s="13"/>
      <c r="J414" s="13"/>
      <c r="K414" s="13"/>
      <c r="L414" s="13"/>
    </row>
    <row r="415" spans="1:15" x14ac:dyDescent="0.25">
      <c r="I415" s="13"/>
    </row>
  </sheetData>
  <mergeCells count="3">
    <mergeCell ref="A1:O1"/>
    <mergeCell ref="C412:D412"/>
    <mergeCell ref="B160:C162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8" t="s">
        <v>190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4"/>
      <c r="D31" s="20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6"/>
      <c r="D33" s="207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1" t="s">
        <v>701</v>
      </c>
      <c r="C1" s="212"/>
      <c r="D1" s="212"/>
      <c r="E1" s="212"/>
      <c r="F1" s="212"/>
      <c r="G1" s="212"/>
      <c r="H1" s="212"/>
      <c r="I1" s="212"/>
      <c r="J1" s="213"/>
    </row>
    <row r="2" spans="1:12" ht="13.9" customHeight="1" thickBot="1" x14ac:dyDescent="0.3">
      <c r="A2" s="20"/>
      <c r="B2" s="214"/>
      <c r="C2" s="215"/>
      <c r="D2" s="215"/>
      <c r="E2" s="215"/>
      <c r="F2" s="215"/>
      <c r="G2" s="215"/>
      <c r="H2" s="215"/>
      <c r="I2" s="215"/>
      <c r="J2" s="216"/>
    </row>
    <row r="3" spans="1:12" ht="38.450000000000003" customHeight="1" x14ac:dyDescent="0.25">
      <c r="A3" s="20"/>
      <c r="B3" s="221" t="s">
        <v>2</v>
      </c>
      <c r="C3" s="223" t="s">
        <v>30</v>
      </c>
      <c r="D3" s="224"/>
      <c r="E3" s="225"/>
      <c r="F3" s="226"/>
      <c r="G3" s="227" t="s">
        <v>31</v>
      </c>
      <c r="H3" s="228"/>
      <c r="I3" s="229"/>
      <c r="J3" s="230"/>
    </row>
    <row r="4" spans="1:12" ht="45.75" customHeight="1" thickBot="1" x14ac:dyDescent="0.3">
      <c r="A4" s="20"/>
      <c r="B4" s="222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17</v>
      </c>
      <c r="D15" s="27">
        <v>16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16</v>
      </c>
      <c r="D16" s="27">
        <v>12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5</v>
      </c>
      <c r="D20" s="27">
        <v>5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71</v>
      </c>
      <c r="D24" s="74">
        <f t="shared" ref="D24:H24" si="0">SUM(D5:D23)</f>
        <v>57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0" t="s">
        <v>314</v>
      </c>
      <c r="B26" s="163"/>
      <c r="C26" s="164"/>
      <c r="D26" s="164"/>
      <c r="E26" s="164"/>
      <c r="F26" s="165"/>
    </row>
    <row r="27" spans="1:12" x14ac:dyDescent="0.25">
      <c r="A27" s="162"/>
      <c r="B27" s="166"/>
      <c r="C27" s="161"/>
      <c r="D27" s="161"/>
      <c r="E27" s="161"/>
      <c r="F27" s="167"/>
    </row>
    <row r="28" spans="1:12" ht="18.75" customHeight="1" x14ac:dyDescent="0.25">
      <c r="A28" s="162"/>
      <c r="B28" s="218" t="s">
        <v>178</v>
      </c>
      <c r="C28" s="219"/>
      <c r="D28" s="219"/>
      <c r="E28" s="219"/>
      <c r="F28" s="220"/>
    </row>
    <row r="29" spans="1:12" x14ac:dyDescent="0.25">
      <c r="A29" s="29"/>
      <c r="B29" s="32"/>
    </row>
    <row r="30" spans="1:12" ht="19.5" customHeight="1" x14ac:dyDescent="0.25">
      <c r="A30" s="29"/>
      <c r="B30" s="217"/>
      <c r="C30" s="217"/>
      <c r="D30" s="217"/>
      <c r="E30" s="217"/>
      <c r="F30" s="217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5" t="s">
        <v>180</v>
      </c>
      <c r="B1" s="236"/>
      <c r="C1" s="236"/>
      <c r="D1" s="236"/>
      <c r="E1" s="236"/>
      <c r="F1" s="236"/>
      <c r="G1" s="237"/>
      <c r="H1" s="53"/>
    </row>
    <row r="2" spans="1:8" ht="15.75" thickBot="1" x14ac:dyDescent="0.3">
      <c r="A2" s="238"/>
      <c r="B2" s="239"/>
      <c r="C2" s="239"/>
      <c r="D2" s="239"/>
      <c r="E2" s="239"/>
      <c r="F2" s="239"/>
      <c r="G2" s="240"/>
      <c r="H2" s="53"/>
    </row>
    <row r="3" spans="1:8" ht="15.75" x14ac:dyDescent="0.25">
      <c r="A3" s="221" t="s">
        <v>2</v>
      </c>
      <c r="B3" s="223" t="s">
        <v>30</v>
      </c>
      <c r="C3" s="224"/>
      <c r="D3" s="225"/>
      <c r="E3" s="232" t="s">
        <v>31</v>
      </c>
      <c r="F3" s="233"/>
      <c r="G3" s="234"/>
    </row>
    <row r="4" spans="1:8" ht="53.25" customHeight="1" thickBot="1" x14ac:dyDescent="0.3">
      <c r="A4" s="222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41" t="s">
        <v>178</v>
      </c>
      <c r="B29" s="241"/>
      <c r="C29" s="241"/>
      <c r="D29" s="241"/>
    </row>
    <row r="31" spans="1:7" x14ac:dyDescent="0.25">
      <c r="A31" s="231"/>
      <c r="B31" s="231"/>
      <c r="C31" s="231"/>
      <c r="D31" s="231"/>
      <c r="E31" s="231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2022-09-13T07:54:49Z</dcterms:modified>
</cp:coreProperties>
</file>