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C51B980F-7F06-4928-9703-A6432828F09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brun'!$A$2:$XEU$147</definedName>
    <definedName name="_xlnm.Print_Area" localSheetId="0">'Situație derogări urs brun'!$A$1:$K$412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4" i="2" l="1"/>
  <c r="F24" i="3"/>
  <c r="C24" i="3"/>
  <c r="I155" i="2"/>
  <c r="I151" i="2"/>
  <c r="I150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<sst xmlns="http://schemas.openxmlformats.org/spreadsheetml/2006/main" count="1457" uniqueCount="702">
  <si>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</si>
  <si>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</si>
  <si>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</si>
  <si>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</si>
  <si>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</si>
  <si>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</si>
  <si>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</si>
  <si>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</si>
  <si>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</si>
  <si>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</si>
  <si>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</si>
  <si>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</si>
  <si>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</si>
  <si>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</si>
  <si>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</si>
  <si>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</si>
  <si>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</si>
  <si>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</si>
  <si>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</si>
  <si>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</si>
  <si>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</si>
  <si>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</si>
  <si>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</si>
  <si>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</si>
  <si>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</si>
  <si>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</si>
  <si>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</si>
  <si>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</si>
  <si>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</si>
  <si>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</si>
  <si>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</si>
  <si>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</si>
  <si>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</si>
  <si>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</si>
  <si>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</si>
  <si>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</si>
  <si>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</si>
  <si>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</si>
  <si>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</si>
  <si>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</si>
  <si>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</si>
  <si>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</si>
  <si>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</si>
  <si>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</si>
  <si>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</si>
  <si>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</si>
  <si>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</si>
  <si>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</si>
  <si>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</si>
  <si>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</si>
  <si>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</si>
  <si>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</si>
  <si>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</si>
  <si>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</si>
  <si>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</si>
  <si>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</si>
  <si>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</si>
  <si>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</si>
  <si>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</si>
  <si>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</si>
  <si>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</si>
  <si>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</si>
  <si>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</si>
  <si>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</si>
  <si>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</si>
  <si>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</si>
  <si>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</si>
  <si>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</si>
  <si>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</si>
  <si>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</si>
  <si>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</si>
  <si>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</si>
  <si>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</si>
  <si>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</si>
  <si>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</si>
  <si>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</si>
  <si>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</si>
  <si>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</si>
  <si>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</si>
  <si>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</si>
  <si>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</si>
  <si>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</si>
  <si>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</si>
  <si>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</si>
  <si>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</si>
  <si>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</si>
  <si>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</si>
  <si>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</si>
  <si>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</si>
  <si>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</si>
  <si>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</si>
  <si>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</si>
  <si>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</si>
  <si>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</si>
  <si>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</si>
  <si>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</si>
  <si>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</si>
  <si>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</si>
  <si>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</si>
  <si>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</si>
  <si>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</si>
  <si>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</si>
  <si>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</si>
  <si>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</si>
  <si>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</si>
  <si>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</si>
  <si>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</si>
  <si>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</si>
  <si>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</si>
  <si>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</si>
  <si>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</si>
  <si>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</si>
  <si>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</si>
  <si>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</si>
  <si>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</si>
  <si>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</si>
  <si>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</si>
  <si>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</si>
  <si>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</si>
  <si>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</si>
  <si>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</si>
  <si>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</si>
  <si>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</si>
  <si>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</si>
  <si>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</si>
  <si>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</si>
  <si>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</si>
  <si>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</si>
  <si>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</si>
  <si>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</si>
  <si>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</si>
  <si>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</si>
  <si>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</si>
  <si>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</si>
  <si>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</si>
  <si>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</si>
  <si>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</si>
  <si>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</si>
  <si>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</si>
  <si>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</si>
  <si>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</si>
  <si>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</si>
  <si>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</si>
  <si>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</si>
  <si>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</si>
  <si>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</si>
  <si>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</si>
  <si>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</si>
  <si>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</si>
  <si>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</si>
  <si>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</si>
  <si>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</si>
  <si>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</si>
  <si>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</si>
  <si>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</si>
  <si>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</si>
  <si>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</si>
  <si>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</si>
  <si>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</si>
  <si>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</si>
  <si>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</si>
  <si>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</si>
  <si>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</si>
  <si>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</si>
  <si>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</si>
  <si>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</si>
  <si>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</si>
  <si>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</si>
  <si>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</si>
  <si>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</si>
  <si>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</si>
  <si>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</si>
  <si>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</si>
  <si>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</si>
  <si>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</si>
  <si>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</si>
  <si>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</si>
  <si>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</si>
  <si>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</si>
  <si>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</si>
  <si>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</si>
  <si>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</si>
  <si>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</si>
  <si>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</si>
  <si>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</si>
  <si>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</si>
  <si>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</si>
  <si>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</si>
  <si>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</si>
  <si>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</si>
  <si>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</si>
  <si>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</si>
  <si>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</si>
  <si>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</si>
  <si>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</si>
  <si>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</si>
  <si>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</si>
  <si>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</si>
  <si>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</si>
  <si>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</si>
  <si>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</si>
  <si>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</si>
  <si>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</si>
  <si>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</si>
  <si>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</si>
  <si>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</si>
  <si>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</si>
  <si>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</si>
  <si>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</si>
  <si>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</si>
  <si>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</si>
  <si>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</si>
  <si>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</si>
  <si>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</si>
  <si>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</si>
  <si>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</si>
  <si>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</si>
  <si>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</si>
  <si>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</si>
  <si>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</si>
  <si>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</si>
  <si>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</si>
  <si>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</si>
  <si>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</si>
  <si>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</si>
  <si>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</si>
  <si>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</si>
  <si>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</si>
  <si>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</si>
  <si>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</si>
  <si>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</si>
  <si>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</si>
  <si>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</si>
  <si>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</si>
  <si>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</si>
  <si>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</si>
  <si>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</si>
  <si>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</si>
  <si>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</si>
  <si>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</si>
  <si>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</si>
  <si>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</si>
  <si>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</si>
  <si>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</si>
  <si>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</si>
  <si>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</si>
  <si>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</si>
  <si>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</si>
  <si>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</si>
  <si>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</si>
  <si>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</si>
  <si>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</si>
  <si>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</si>
  <si>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</si>
  <si>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</si>
  <si>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</si>
  <si>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</si>
  <si>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</si>
  <si>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</si>
  <si>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</si>
  <si>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</si>
  <si>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</si>
  <si>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</si>
  <si>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</si>
  <si>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</si>
  <si>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</si>
  <si>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</si>
  <si>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</si>
  <si>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</si>
  <si>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</si>
  <si>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</si>
  <si>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</si>
  <si>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</si>
  <si>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</si>
  <si>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</si>
  <si>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</si>
  <si>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</si>
  <si>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</si>
  <si>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</si>
  <si>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</si>
  <si>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</si>
  <si>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</si>
  <si>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</si>
  <si>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</si>
  <si>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</si>
  <si>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</si>
  <si>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</si>
  <si>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</si>
  <si>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</si>
  <si>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</si>
  <si>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</si>
  <si>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</si>
  <si>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</si>
  <si>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</si>
  <si>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</si>
  <si>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</si>
  <si>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</si>
  <si>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</si>
  <si>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</si>
  <si>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</si>
  <si>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</si>
  <si>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</si>
  <si>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</si>
  <si>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</si>
  <si>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</si>
  <si>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</si>
  <si>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</si>
  <si>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</si>
  <si>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</si>
  <si>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</si>
  <si>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</si>
  <si>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</si>
  <si>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</si>
  <si>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</si>
  <si>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</si>
  <si>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</si>
  <si>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</si>
  <si>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</si>
  <si>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</si>
  <si>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</si>
  <si>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</si>
  <si>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</si>
  <si>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</si>
  <si>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</si>
  <si>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</si>
  <si>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</si>
  <si>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</si>
  <si>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</si>
  <si>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</si>
  <si>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</si>
  <si>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</si>
  <si>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</si>
  <si>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</si>
  <si>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</si>
  <si>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</si>
  <si>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</si>
  <si>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</si>
  <si>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</si>
  <si>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</si>
  <si>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</si>
  <si>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</si>
  <si>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</si>
  <si>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</si>
  <si>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</si>
  <si>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</si>
  <si>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</si>
  <si>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</si>
  <si>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</si>
  <si>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</si>
  <si>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</si>
  <si>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</si>
  <si>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</si>
  <si>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</si>
  <si>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</si>
  <si>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</si>
  <si>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</si>
  <si>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</si>
  <si>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</si>
  <si>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</si>
  <si>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</si>
  <si>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</si>
  <si>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</si>
  <si>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</si>
  <si>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</si>
  <si>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</si>
  <si>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</si>
  <si>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</si>
  <si>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</si>
  <si>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</si>
  <si>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</si>
  <si>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</si>
  <si>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</si>
  <si>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</si>
  <si>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</si>
  <si>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</si>
  <si>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</si>
  <si>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</si>
  <si>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</si>
  <si>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</si>
  <si>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</si>
  <si>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</si>
  <si>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</si>
  <si>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</si>
  <si>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</si>
  <si>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</si>
  <si>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</si>
  <si>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</si>
  <si>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</si>
  <si>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</si>
  <si>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</si>
  <si>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</si>
  <si>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</si>
  <si>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</si>
  <si>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</si>
  <si>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</si>
  <si>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</si>
  <si>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</si>
  <si>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</si>
  <si>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</si>
  <si>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</si>
  <si>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</si>
  <si>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</si>
  <si>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</si>
  <si>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</si>
  <si>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</si>
  <si>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</si>
  <si>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</si>
  <si>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</si>
  <si>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</si>
  <si>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</si>
  <si>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</si>
  <si>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</si>
  <si>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</si>
  <si>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</si>
  <si>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</si>
  <si>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</si>
  <si>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</si>
  <si>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</si>
  <si>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</si>
  <si>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</si>
  <si>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</si>
  <si>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</si>
  <si>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</si>
  <si>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</si>
  <si>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</si>
  <si>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</si>
  <si>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</si>
  <si>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</si>
  <si>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</si>
  <si>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</si>
  <si>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</si>
  <si>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</si>
  <si>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</si>
  <si>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</si>
  <si>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</si>
  <si>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</si>
  <si>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</si>
  <si>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</si>
  <si>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</si>
  <si>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</si>
  <si>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</si>
  <si>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</si>
  <si>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</si>
  <si>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</si>
  <si>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</si>
  <si>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</si>
  <si>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</si>
  <si>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</si>
  <si>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</si>
  <si>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</si>
  <si>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</si>
  <si>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</si>
  <si>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</si>
  <si>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</si>
  <si>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</si>
  <si>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</si>
  <si>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</si>
  <si>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</si>
  <si>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</si>
  <si>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</si>
  <si>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</si>
  <si>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</si>
  <si>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</si>
  <si>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</si>
  <si>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</si>
  <si>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</si>
  <si>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</si>
  <si>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</si>
  <si>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</si>
  <si>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</si>
  <si>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</si>
  <si>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</si>
  <si>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</si>
  <si>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</si>
  <si>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</si>
  <si>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</si>
  <si>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</si>
  <si>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</si>
  <si>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</si>
  <si>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</si>
  <si>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</si>
  <si>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</si>
  <si>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</si>
  <si>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</si>
  <si>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</si>
  <si>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</si>
  <si>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</si>
  <si>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</si>
  <si>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</si>
  <si>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</si>
  <si>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</si>
  <si>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</si>
  <si>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</si>
  <si>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</si>
  <si>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</si>
  <si>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</si>
  <si>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</si>
  <si>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</si>
  <si>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</si>
  <si>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</si>
  <si>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</si>
  <si>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</si>
  <si>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</si>
  <si>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</si>
  <si>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</si>
  <si>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</si>
  <si>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</si>
  <si>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</si>
  <si>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</si>
  <si>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</si>
  <si>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</si>
  <si>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</si>
  <si>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</si>
  <si>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</si>
  <si>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</si>
  <si>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</si>
  <si>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</si>
  <si>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</si>
  <si>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</si>
  <si>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</si>
  <si>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</si>
  <si>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</si>
  <si>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</si>
  <si>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</si>
  <si>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</si>
  <si>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</si>
  <si>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</si>
  <si>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</si>
  <si>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</si>
  <si>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</si>
  <si>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</si>
  <si>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</si>
  <si>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</si>
  <si>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</si>
  <si>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</si>
  <si>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</si>
  <si>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</si>
  <si>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</si>
  <si>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</si>
  <si>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</si>
  <si>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</si>
  <si>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</si>
  <si>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</si>
  <si>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</si>
  <si>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</si>
  <si>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</si>
  <si>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</si>
  <si>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</si>
  <si>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</si>
  <si>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</si>
  <si>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</si>
  <si>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</si>
  <si>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</si>
  <si>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</si>
  <si>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</si>
  <si>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</si>
  <si>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</si>
  <si>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</si>
  <si>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</si>
  <si>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</si>
  <si>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</si>
  <si>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</si>
  <si>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</si>
  <si>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</si>
  <si>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</si>
  <si>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</si>
  <si>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</si>
  <si>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</si>
  <si>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</si>
  <si>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</si>
  <si>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</si>
  <si>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</si>
  <si>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</si>
  <si>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</si>
  <si>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</si>
  <si>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</si>
  <si>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</si>
  <si>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</si>
  <si>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</si>
  <si>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</si>
  <si>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</si>
  <si>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</si>
  <si>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</si>
  <si>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</si>
  <si>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</si>
  <si>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</si>
  <si>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</si>
  <si>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</si>
  <si>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</si>
  <si>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</si>
  <si>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</si>
  <si>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</si>
  <si>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</si>
  <si>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</si>
  <si>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</si>
  <si>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</si>
  <si>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</si>
  <si>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</si>
  <si>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</si>
  <si>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</si>
  <si>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</si>
  <si>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</si>
  <si>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</si>
  <si>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</si>
  <si>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</si>
  <si>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</si>
  <si>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</si>
  <si>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</si>
  <si>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</si>
  <si>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</si>
  <si>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</si>
  <si>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</si>
  <si>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</si>
  <si>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</si>
  <si>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</si>
  <si>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</si>
  <si>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</si>
  <si>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</si>
  <si>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</si>
  <si>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</si>
  <si>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</si>
  <si>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</si>
  <si>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</si>
  <si>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</si>
  <si>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</si>
  <si>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</si>
  <si>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</si>
  <si>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</si>
  <si>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</si>
  <si>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</si>
  <si>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</si>
  <si>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</si>
  <si>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</si>
  <si>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</si>
  <si>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</si>
  <si>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</si>
  <si>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</si>
  <si>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</si>
  <si>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</si>
  <si>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</si>
  <si>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</si>
  <si>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</si>
  <si>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</si>
  <si>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</si>
  <si>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</si>
  <si>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</si>
  <si>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</si>
  <si>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</si>
  <si>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</si>
  <si>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</si>
  <si>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</si>
  <si>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</si>
  <si>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</si>
  <si>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</si>
  <si>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</si>
  <si>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</si>
  <si>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</si>
  <si>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</si>
  <si>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</si>
  <si>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</si>
  <si>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</si>
  <si>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</si>
  <si>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</si>
  <si>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</si>
  <si>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</si>
  <si>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</si>
  <si>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</si>
  <si>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</si>
  <si>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</si>
  <si>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</si>
  <si>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</si>
  <si>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</si>
  <si>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</si>
  <si>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</si>
  <si>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</si>
  <si>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</si>
  <si>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</si>
  <si>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</si>
  <si>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</si>
  <si>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</si>
  <si>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</si>
  <si>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</si>
  <si>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</si>
  <si>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</si>
  <si>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</si>
  <si>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</si>
  <si>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</si>
  <si>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</si>
  <si>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</si>
  <si>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</si>
  <si>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</si>
  <si>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</si>
  <si>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</si>
  <si>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</si>
  <si>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</si>
  <si>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</si>
  <si>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M. Of. Partea I 
nr. 405/19.04.2021</t>
  </si>
  <si>
    <t xml:space="preserve">M. Of. Partea I 
nr. 383/19.04.2022  </t>
  </si>
  <si>
    <t xml:space="preserve">M. Of. Partea I 
nr. 387/20.04.2022  </t>
  </si>
  <si>
    <t>25.999407, 46.351353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</si>
  <si>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12.09.2022</t>
    </r>
  </si>
  <si>
    <t xml:space="preserve"> Situația derogărilor la urs brun, conform ordinelor pentru aprobarea derogării pentru unele specii de animale sălbatice la data de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</si>
</sst>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5"/>
  <sheetViews>
    <sheetView tabSelected="1" zoomScale="90" zoomScaleNormal="90" workbookViewId="0">
      <selection sqref="A1:O1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22.140625" customWidth="1"/>
    <col min="11" max="11" width="20.42578125" customWidth="1"/>
    <col min="12" max="12" width="27.140625" customWidth="1"/>
    <col min="13" max="13" width="14.85546875" customWidth="1"/>
    <col min="14" max="14" width="14.42578125" customWidth="1"/>
    <col min="15" max="15" width="59.140625" customWidth="1"/>
  </cols>
  <sheetData>
    <row r="1" spans="1:15" ht="43.5" customHeight="1" thickBot="1" x14ac:dyDescent="0.3">
      <c r="A1" s="194" t="s">
        <v>700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</row>
    <row r="2" spans="1:15" s="2" customFormat="1" ht="64.5" thickBot="1" x14ac:dyDescent="0.3">
      <c r="A2" s="179" t="s">
        <v>0</v>
      </c>
      <c r="B2" s="180" t="s">
        <v>2</v>
      </c>
      <c r="C2" s="181" t="s">
        <v>14</v>
      </c>
      <c r="D2" s="180" t="s">
        <v>12</v>
      </c>
      <c r="E2" s="180" t="s">
        <v>55</v>
      </c>
      <c r="F2" s="180" t="s">
        <v>174</v>
      </c>
      <c r="G2" s="180" t="s">
        <v>15</v>
      </c>
      <c r="H2" s="180" t="s">
        <v>42</v>
      </c>
      <c r="I2" s="180" t="s">
        <v>16</v>
      </c>
      <c r="J2" s="180" t="s">
        <v>13</v>
      </c>
      <c r="K2" s="180" t="s">
        <v>51</v>
      </c>
      <c r="L2" s="180" t="s">
        <v>52</v>
      </c>
      <c r="M2" s="182" t="s">
        <v>30</v>
      </c>
      <c r="N2" s="182" t="s">
        <v>31</v>
      </c>
      <c r="O2" s="183" t="s">
        <v>34</v>
      </c>
    </row>
    <row r="3" spans="1:15" s="3" customFormat="1" ht="26.25" customHeight="1" x14ac:dyDescent="0.25">
      <c r="A3" s="177">
        <f>ROW(A1)</f>
        <v>1</v>
      </c>
      <c r="B3" s="177" t="s">
        <v>7</v>
      </c>
      <c r="C3" s="178" t="s">
        <v>24</v>
      </c>
      <c r="D3" s="177" t="s">
        <v>66</v>
      </c>
      <c r="E3" s="177" t="s">
        <v>67</v>
      </c>
      <c r="F3" s="177" t="s">
        <v>58</v>
      </c>
      <c r="G3" s="178" t="s">
        <v>40</v>
      </c>
      <c r="H3" s="177">
        <v>1</v>
      </c>
      <c r="I3" s="177">
        <v>1</v>
      </c>
      <c r="J3" s="177" t="s">
        <v>1</v>
      </c>
      <c r="K3" s="177" t="s">
        <v>126</v>
      </c>
      <c r="L3" s="192" t="s">
        <v>122</v>
      </c>
      <c r="M3" s="147" t="s">
        <v>175</v>
      </c>
      <c r="N3" s="147"/>
      <c r="O3" s="177" t="s">
        <v>315</v>
      </c>
    </row>
    <row r="4" spans="1:15" s="3" customFormat="1" ht="72.7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1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1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1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0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696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6">
        <v>1</v>
      </c>
      <c r="N117" s="176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89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>
        <v>1</v>
      </c>
      <c r="N141" s="57"/>
      <c r="O141" s="57" t="s">
        <v>699</v>
      </c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697</v>
      </c>
      <c r="M142" s="57">
        <v>1</v>
      </c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28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57">
        <v>1</v>
      </c>
      <c r="I143" s="57">
        <v>1</v>
      </c>
      <c r="J143" s="57" t="s">
        <v>1</v>
      </c>
      <c r="K143" s="57" t="s">
        <v>689</v>
      </c>
      <c r="L143" s="57" t="s">
        <v>698</v>
      </c>
      <c r="M143" s="58">
        <v>1</v>
      </c>
      <c r="N143" s="58"/>
      <c r="O143" s="57"/>
    </row>
    <row r="144" spans="1:1023 1027:2047 2051:3071 3075:4095 4099:5119 5123:6143 6147:7167 7171:8191 8195:9215 9219:10239 10243:11263 11267:12287 12291:13311 13315:14335 14339:15359 15363:16375" s="3" customFormat="1" ht="27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57">
        <v>1</v>
      </c>
      <c r="I144" s="57">
        <v>1</v>
      </c>
      <c r="J144" s="57" t="s">
        <v>1</v>
      </c>
      <c r="K144" s="57" t="s">
        <v>695</v>
      </c>
      <c r="L144" s="57" t="s">
        <v>698</v>
      </c>
      <c r="M144" s="57">
        <v>1</v>
      </c>
      <c r="N144" s="57"/>
      <c r="O144" s="57"/>
    </row>
    <row r="145" spans="1:15" s="3" customFormat="1" ht="35.25" customHeight="1" x14ac:dyDescent="0.25">
      <c r="A145" s="169">
        <v>143</v>
      </c>
      <c r="B145" s="169"/>
      <c r="C145" s="168"/>
      <c r="D145" s="169"/>
      <c r="E145" s="169"/>
      <c r="F145" s="169"/>
      <c r="G145" s="168"/>
      <c r="H145" s="57"/>
      <c r="I145" s="57"/>
      <c r="J145" s="57"/>
      <c r="K145" s="57"/>
      <c r="L145" s="57"/>
      <c r="M145" s="57"/>
      <c r="N145" s="57"/>
      <c r="O145" s="57"/>
    </row>
    <row r="146" spans="1:15" s="3" customFormat="1" ht="51" customHeight="1" x14ac:dyDescent="0.25">
      <c r="A146" s="169">
        <v>144</v>
      </c>
      <c r="B146" s="169"/>
      <c r="C146" s="168"/>
      <c r="D146" s="169"/>
      <c r="E146" s="169"/>
      <c r="F146" s="169"/>
      <c r="G146" s="168"/>
      <c r="H146" s="57"/>
      <c r="I146" s="57"/>
      <c r="J146" s="57"/>
      <c r="K146" s="57"/>
      <c r="L146" s="57"/>
      <c r="M146" s="57"/>
      <c r="N146" s="57"/>
      <c r="O146" s="57"/>
    </row>
    <row r="147" spans="1:15" s="3" customFormat="1" ht="51" customHeight="1" x14ac:dyDescent="0.25">
      <c r="A147" s="169">
        <v>145</v>
      </c>
      <c r="B147" s="169"/>
      <c r="C147" s="168"/>
      <c r="D147" s="169"/>
      <c r="E147" s="169"/>
      <c r="F147" s="169"/>
      <c r="G147" s="168"/>
      <c r="H147" s="57"/>
      <c r="I147" s="57"/>
      <c r="J147" s="57"/>
      <c r="K147" s="57"/>
      <c r="L147" s="57"/>
      <c r="M147" s="57"/>
      <c r="N147" s="57"/>
      <c r="O147" s="57"/>
    </row>
    <row r="148" spans="1:15" s="3" customFormat="1" ht="19.5" customHeight="1" x14ac:dyDescent="0.25">
      <c r="A148" s="169"/>
      <c r="B148" s="169"/>
      <c r="C148" s="168"/>
      <c r="D148" s="169"/>
      <c r="E148" s="169"/>
      <c r="F148" s="169"/>
      <c r="G148" s="168"/>
      <c r="H148" s="57"/>
      <c r="I148" s="57"/>
      <c r="J148" s="57"/>
      <c r="K148" s="57"/>
      <c r="L148" s="57"/>
      <c r="M148" s="57"/>
      <c r="N148" s="57"/>
      <c r="O148" s="57"/>
    </row>
    <row r="149" spans="1:15" s="3" customFormat="1" ht="21" customHeight="1" x14ac:dyDescent="0.25">
      <c r="A149" s="169"/>
      <c r="B149" s="169"/>
      <c r="C149" s="168"/>
      <c r="D149" s="169"/>
      <c r="E149" s="169"/>
      <c r="F149" s="169"/>
      <c r="G149" s="168"/>
      <c r="H149" s="57"/>
      <c r="I149" s="57"/>
      <c r="J149" s="57"/>
      <c r="K149" s="57"/>
      <c r="L149" s="57"/>
      <c r="M149" s="57"/>
      <c r="N149" s="57"/>
      <c r="O149" s="57"/>
    </row>
    <row r="150" spans="1:15" s="3" customFormat="1" ht="26.25" customHeight="1" x14ac:dyDescent="0.25">
      <c r="A150" s="168"/>
      <c r="B150" s="168"/>
      <c r="D150" s="6"/>
      <c r="E150" s="57"/>
      <c r="F150" s="57"/>
      <c r="G150" s="9"/>
      <c r="H150" s="156" t="s">
        <v>79</v>
      </c>
      <c r="I150" s="184">
        <f>COUNT(H3:H150)</f>
        <v>142</v>
      </c>
      <c r="J150" s="6"/>
      <c r="K150" s="6"/>
      <c r="L150" s="57"/>
      <c r="M150" s="6"/>
      <c r="N150" s="6"/>
      <c r="O150" s="6"/>
    </row>
    <row r="151" spans="1:15" s="3" customFormat="1" ht="21.75" customHeight="1" x14ac:dyDescent="0.2">
      <c r="A151" s="50"/>
      <c r="B151" s="57"/>
      <c r="C151" s="9"/>
      <c r="D151" s="57"/>
      <c r="E151" s="57"/>
      <c r="F151" s="57"/>
      <c r="G151" s="9"/>
      <c r="H151" s="157" t="s">
        <v>205</v>
      </c>
      <c r="I151" s="185">
        <f>SUM(H3:H150)</f>
        <v>181</v>
      </c>
      <c r="J151" s="57"/>
      <c r="K151" s="57"/>
      <c r="L151" s="57"/>
      <c r="M151" s="57"/>
      <c r="N151" s="57"/>
      <c r="O151" s="57"/>
    </row>
    <row r="152" spans="1:15" s="3" customFormat="1" ht="29.25" customHeight="1" x14ac:dyDescent="0.2">
      <c r="A152" s="50"/>
      <c r="B152" s="6"/>
      <c r="C152" s="9"/>
      <c r="D152" s="6"/>
      <c r="E152" s="57"/>
      <c r="F152" s="57"/>
      <c r="G152" s="9"/>
      <c r="H152" s="158" t="s">
        <v>80</v>
      </c>
      <c r="I152" s="186">
        <v>71</v>
      </c>
      <c r="J152" s="57"/>
      <c r="K152" s="57"/>
      <c r="L152" s="57"/>
      <c r="M152" s="6"/>
      <c r="N152" s="57"/>
      <c r="O152" s="6"/>
    </row>
    <row r="153" spans="1:15" s="3" customFormat="1" ht="29.25" customHeight="1" x14ac:dyDescent="0.2">
      <c r="A153" s="50"/>
      <c r="B153" s="57"/>
      <c r="C153" s="9"/>
      <c r="D153" s="57"/>
      <c r="E153" s="57"/>
      <c r="F153" s="57"/>
      <c r="G153" s="9"/>
      <c r="H153" s="158" t="s">
        <v>204</v>
      </c>
      <c r="I153" s="186">
        <v>12</v>
      </c>
      <c r="J153" s="57"/>
      <c r="K153" s="57"/>
      <c r="L153" s="57"/>
      <c r="M153" s="57"/>
      <c r="N153" s="57"/>
      <c r="O153" s="57"/>
    </row>
    <row r="154" spans="1:15" s="3" customFormat="1" ht="26.25" customHeight="1" x14ac:dyDescent="0.2">
      <c r="A154" s="50"/>
      <c r="B154" s="6"/>
      <c r="C154" s="9"/>
      <c r="D154" s="6"/>
      <c r="E154" s="57"/>
      <c r="F154" s="57"/>
      <c r="G154" s="9"/>
      <c r="H154" s="158" t="s">
        <v>117</v>
      </c>
      <c r="I154" s="186">
        <f>SUM(M3:M147)</f>
        <v>57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6"/>
      <c r="C155" s="9"/>
      <c r="D155" s="6"/>
      <c r="E155" s="57"/>
      <c r="F155" s="57"/>
      <c r="G155" s="9"/>
      <c r="H155" s="158" t="s">
        <v>118</v>
      </c>
      <c r="I155" s="186">
        <f>SUM(N3:N150)</f>
        <v>7</v>
      </c>
      <c r="J155" s="6"/>
      <c r="K155" s="6"/>
      <c r="L155" s="57"/>
      <c r="M155" s="6"/>
      <c r="N155" s="6"/>
      <c r="O155" s="6"/>
    </row>
    <row r="156" spans="1:15" s="3" customFormat="1" ht="27.75" customHeight="1" x14ac:dyDescent="0.2">
      <c r="A156" s="50"/>
      <c r="B156" s="57"/>
      <c r="C156" s="9"/>
      <c r="D156" s="57"/>
      <c r="E156" s="57"/>
      <c r="F156" s="57"/>
      <c r="G156" s="9"/>
      <c r="H156" s="158" t="s">
        <v>222</v>
      </c>
      <c r="I156" s="187">
        <v>98</v>
      </c>
      <c r="J156" s="57"/>
      <c r="K156" s="57"/>
      <c r="L156" s="57"/>
      <c r="M156" s="57"/>
      <c r="N156" s="57"/>
      <c r="O156" s="57"/>
    </row>
    <row r="157" spans="1:15" s="3" customFormat="1" ht="33" customHeight="1" x14ac:dyDescent="0.2">
      <c r="A157" s="50"/>
      <c r="B157" s="6"/>
      <c r="C157" s="9"/>
      <c r="D157" s="6"/>
      <c r="E157" s="57"/>
      <c r="F157" s="57"/>
      <c r="G157" s="9"/>
      <c r="H157" s="159" t="s">
        <v>119</v>
      </c>
      <c r="I157" s="188">
        <v>11</v>
      </c>
      <c r="J157" s="5" t="s">
        <v>645</v>
      </c>
      <c r="K157" s="5" t="s">
        <v>652</v>
      </c>
      <c r="L157" s="57"/>
      <c r="M157" s="6"/>
      <c r="N157" s="57"/>
      <c r="O157" s="6"/>
    </row>
    <row r="158" spans="1:15" s="3" customFormat="1" ht="16.5" customHeight="1" x14ac:dyDescent="0.2">
      <c r="A158" s="50"/>
      <c r="B158" s="57"/>
      <c r="C158" s="9"/>
      <c r="D158" s="57"/>
      <c r="E158" s="57"/>
      <c r="F158" s="57"/>
      <c r="G158" s="9"/>
      <c r="H158" s="149"/>
      <c r="I158" s="149"/>
      <c r="J158" s="57"/>
      <c r="K158" s="57"/>
      <c r="L158" s="57"/>
      <c r="M158" s="57"/>
      <c r="N158" s="57"/>
      <c r="O158" s="57"/>
    </row>
    <row r="159" spans="1:15" s="3" customFormat="1" ht="14.25" customHeight="1" x14ac:dyDescent="0.2">
      <c r="A159" s="50"/>
      <c r="B159" s="6"/>
      <c r="C159" s="9"/>
      <c r="D159" s="6"/>
      <c r="E159" s="57"/>
      <c r="F159" s="57"/>
      <c r="G159" s="9"/>
      <c r="H159" s="6"/>
      <c r="I159" s="168"/>
      <c r="J159" s="6"/>
      <c r="K159" s="57"/>
      <c r="L159" s="9"/>
      <c r="M159" s="6"/>
      <c r="N159" s="6"/>
      <c r="O159" s="6"/>
    </row>
    <row r="160" spans="1:15" s="3" customFormat="1" ht="13.9" customHeight="1" x14ac:dyDescent="0.2">
      <c r="A160" s="50"/>
      <c r="B160" s="198" t="s">
        <v>179</v>
      </c>
      <c r="C160" s="199"/>
      <c r="D160" s="139"/>
      <c r="E160" s="139"/>
      <c r="F160" s="57"/>
      <c r="G160" s="9"/>
      <c r="H160" s="6"/>
      <c r="I160" s="6"/>
      <c r="J160" s="6"/>
      <c r="K160" s="57"/>
      <c r="L160" s="193"/>
      <c r="M160" s="6"/>
      <c r="N160" s="6"/>
      <c r="O160" s="6"/>
    </row>
    <row r="161" spans="1:15" s="3" customFormat="1" ht="13.9" customHeight="1" x14ac:dyDescent="0.2">
      <c r="A161" s="50"/>
      <c r="B161" s="200"/>
      <c r="C161" s="201"/>
      <c r="D161" s="27"/>
      <c r="E161" s="27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202"/>
      <c r="C162" s="203"/>
      <c r="D162" s="144"/>
      <c r="E162" s="144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3.9" customHeight="1" x14ac:dyDescent="0.2">
      <c r="A163" s="50"/>
      <c r="B163" s="6"/>
      <c r="C163" s="9"/>
      <c r="D163" s="6"/>
      <c r="E163" s="57"/>
      <c r="H163" s="6"/>
      <c r="I163" s="6"/>
      <c r="J163" s="6"/>
      <c r="K163" s="6"/>
      <c r="L163" s="57"/>
      <c r="M163" s="6"/>
      <c r="N163" s="6"/>
      <c r="O163" s="6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6"/>
      <c r="N164" s="6"/>
      <c r="O164" s="55"/>
    </row>
    <row r="165" spans="1:15" s="3" customFormat="1" ht="12.75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57"/>
      <c r="N165" s="57"/>
      <c r="O165" s="6"/>
    </row>
    <row r="166" spans="1:15" s="3" customFormat="1" ht="13.9" customHeight="1" x14ac:dyDescent="0.2">
      <c r="A166" s="50"/>
      <c r="B166" s="6"/>
      <c r="C166" s="9"/>
      <c r="D166" s="6"/>
      <c r="E166" s="57"/>
      <c r="F166" s="57"/>
      <c r="G166" s="9"/>
      <c r="H166" s="6"/>
      <c r="I166" s="6"/>
      <c r="J166" s="6"/>
      <c r="K166" s="6"/>
      <c r="L166" s="57"/>
      <c r="M166" s="6"/>
      <c r="N166" s="6"/>
      <c r="O166" s="6"/>
    </row>
    <row r="167" spans="1:15" s="37" customFormat="1" ht="13.9" customHeight="1" x14ac:dyDescent="0.2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6"/>
      <c r="N167" s="8"/>
      <c r="O167" s="6"/>
    </row>
    <row r="168" spans="1:15" s="3" customFormat="1" ht="13.9" customHeight="1" x14ac:dyDescent="0.25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40"/>
      <c r="N168" s="39"/>
      <c r="O168" s="83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6"/>
      <c r="N170" s="6"/>
      <c r="O170" s="6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3"/>
    </row>
    <row r="172" spans="1:15" s="3" customFormat="1" ht="13.9" customHeight="1" x14ac:dyDescent="0.25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40"/>
      <c r="N172" s="40"/>
      <c r="O172" s="84"/>
    </row>
    <row r="173" spans="1:15" s="3" customFormat="1" ht="13.9" customHeight="1" x14ac:dyDescent="0.2">
      <c r="A173" s="50"/>
      <c r="B173" s="6"/>
      <c r="C173" s="9"/>
      <c r="D173" s="6"/>
      <c r="E173" s="57"/>
      <c r="F173" s="57"/>
      <c r="G173" s="9"/>
      <c r="H173" s="6"/>
      <c r="I173" s="6"/>
      <c r="J173" s="6"/>
      <c r="K173" s="6"/>
      <c r="L173" s="57"/>
      <c r="M173" s="6"/>
      <c r="N173" s="6"/>
      <c r="O173" s="6"/>
    </row>
    <row r="174" spans="1:15" s="3" customFormat="1" ht="13.9" customHeight="1" x14ac:dyDescent="0.25">
      <c r="A174" s="50"/>
      <c r="B174" s="57"/>
      <c r="C174" s="9"/>
      <c r="D174" s="57"/>
      <c r="E174" s="57"/>
      <c r="F174" s="57"/>
      <c r="G174" s="9"/>
      <c r="H174" s="57"/>
      <c r="I174" s="6"/>
      <c r="J174" s="57"/>
      <c r="K174" s="57"/>
      <c r="L174" s="57"/>
      <c r="M174" s="40"/>
      <c r="N174" s="40"/>
      <c r="O174" s="83"/>
    </row>
    <row r="175" spans="1:15" s="19" customFormat="1" ht="13.9" customHeight="1" x14ac:dyDescent="0.25">
      <c r="A175" s="143"/>
      <c r="B175" s="100"/>
      <c r="C175" s="114"/>
      <c r="D175" s="100"/>
      <c r="E175" s="100"/>
      <c r="F175" s="100"/>
      <c r="G175" s="114"/>
      <c r="H175" s="100"/>
      <c r="I175" s="57"/>
      <c r="J175" s="100"/>
      <c r="K175" s="100"/>
      <c r="L175" s="100"/>
      <c r="M175" s="56"/>
      <c r="N175" s="56"/>
      <c r="O175" s="125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8" customFormat="1" ht="14.25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26"/>
      <c r="N177" s="126"/>
      <c r="O177" s="126"/>
    </row>
    <row r="178" spans="1:15" s="19" customFormat="1" ht="13.9" customHeight="1" x14ac:dyDescent="0.25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56"/>
      <c r="N178" s="56"/>
      <c r="O178" s="125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1"/>
      <c r="C181" s="115"/>
      <c r="D181" s="101"/>
      <c r="E181" s="101"/>
      <c r="F181" s="101"/>
      <c r="G181" s="115"/>
      <c r="H181" s="101"/>
      <c r="I181" s="100"/>
      <c r="J181" s="101"/>
      <c r="K181" s="101"/>
      <c r="L181" s="101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1"/>
      <c r="J182" s="127"/>
      <c r="K182" s="127"/>
      <c r="L182" s="127"/>
      <c r="M182" s="128"/>
      <c r="N182" s="129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28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29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4.25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29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28"/>
      <c r="N195" s="129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28.5" customHeight="1" x14ac:dyDescent="0.2">
      <c r="A212" s="143"/>
      <c r="B212" s="127"/>
      <c r="C212" s="130"/>
      <c r="D212" s="127"/>
      <c r="E212" s="127"/>
      <c r="F212" s="127"/>
      <c r="G212" s="130"/>
      <c r="H212" s="127"/>
      <c r="I212" s="100"/>
      <c r="J212" s="127"/>
      <c r="K212" s="127"/>
      <c r="L212" s="127"/>
      <c r="M212" s="127"/>
      <c r="N212" s="127"/>
      <c r="O212" s="127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27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27"/>
      <c r="C219" s="130"/>
      <c r="D219" s="127"/>
      <c r="E219" s="127"/>
      <c r="F219" s="127"/>
      <c r="G219" s="130"/>
      <c r="H219" s="127"/>
      <c r="I219" s="100"/>
      <c r="J219" s="127"/>
      <c r="K219" s="127"/>
      <c r="L219" s="127"/>
      <c r="M219" s="127"/>
      <c r="N219" s="127"/>
      <c r="O219" s="127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27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7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27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7.25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27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">
      <c r="A263" s="143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13.9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7" customFormat="1" ht="30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13.9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28.5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3.9" customHeight="1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3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0"/>
      <c r="N280" s="100"/>
      <c r="O280" s="100"/>
    </row>
    <row r="281" spans="1:15" s="16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2"/>
      <c r="N281" s="102"/>
      <c r="O281" s="102"/>
    </row>
    <row r="282" spans="1:15" s="3" customFormat="1" ht="14.2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0"/>
      <c r="N282" s="100"/>
      <c r="O282" s="100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51"/>
      <c r="O283" s="103"/>
    </row>
    <row r="284" spans="1:15" s="4" customFormat="1" ht="14.25" x14ac:dyDescent="0.2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3"/>
      <c r="N284" s="103"/>
      <c r="O284" s="103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4"/>
      <c r="N285" s="104"/>
      <c r="O285" s="104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56"/>
      <c r="N286" s="56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0"/>
      <c r="N289" s="100"/>
      <c r="O289" s="100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10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56"/>
      <c r="N292" s="56"/>
      <c r="O292" s="56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100"/>
      <c r="N293" s="100"/>
      <c r="O293" s="100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56"/>
      <c r="N295" s="56"/>
      <c r="O295" s="56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100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7"/>
      <c r="N299" s="107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8"/>
      <c r="N303" s="108"/>
      <c r="O303" s="56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7"/>
      <c r="N304" s="107"/>
      <c r="O304" s="107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56"/>
      <c r="N306" s="56"/>
      <c r="O306" s="56"/>
    </row>
    <row r="307" spans="1:18" ht="27" customHeight="1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7"/>
      <c r="N307" s="107"/>
      <c r="O307" s="100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56"/>
      <c r="N309" s="56"/>
      <c r="O309" s="56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7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1"/>
      <c r="N311" s="101"/>
      <c r="O311" s="107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56"/>
      <c r="N312" s="56"/>
      <c r="O312" s="56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7"/>
      <c r="O313" s="107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6"/>
      <c r="N316" s="56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56"/>
      <c r="N318" s="56"/>
      <c r="O318" s="56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1"/>
      <c r="L319" s="101"/>
      <c r="M319" s="107"/>
      <c r="N319" s="107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  <c r="P320" s="53"/>
      <c r="Q320" s="53"/>
      <c r="R320" s="53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6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7"/>
      <c r="N325" s="107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4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1"/>
      <c r="N329" s="101"/>
      <c r="O329" s="56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0"/>
      <c r="N330" s="100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5"/>
      <c r="N331" s="105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7"/>
      <c r="N335" s="100"/>
      <c r="O335" s="107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7"/>
      <c r="N337" s="100"/>
      <c r="O337" s="107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53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1"/>
      <c r="N341" s="101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0"/>
      <c r="N346" s="100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1"/>
      <c r="N349" s="101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100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9"/>
      <c r="N352" s="109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10"/>
      <c r="N353" s="110"/>
      <c r="O353" s="109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1"/>
      <c r="N355" s="101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0"/>
      <c r="N356" s="100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1"/>
      <c r="N357" s="101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0"/>
      <c r="C362" s="114"/>
      <c r="D362" s="100"/>
      <c r="E362" s="100"/>
      <c r="F362" s="100"/>
      <c r="G362" s="114"/>
      <c r="H362" s="100"/>
      <c r="I362" s="100"/>
      <c r="J362" s="100"/>
      <c r="K362" s="100"/>
      <c r="L362" s="100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0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0"/>
      <c r="N367" s="100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101"/>
      <c r="N369" s="101"/>
      <c r="O369" s="100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1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56"/>
      <c r="N372" s="54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0"/>
      <c r="C377" s="114"/>
      <c r="D377" s="100"/>
      <c r="E377" s="100"/>
      <c r="F377" s="100"/>
      <c r="G377" s="114"/>
      <c r="H377" s="100"/>
      <c r="I377" s="100"/>
      <c r="J377" s="100"/>
      <c r="K377" s="100"/>
      <c r="L377" s="100"/>
      <c r="M377" s="100"/>
      <c r="N377" s="100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0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1"/>
      <c r="C402" s="115"/>
      <c r="D402" s="101"/>
      <c r="E402" s="101"/>
      <c r="F402" s="101"/>
      <c r="G402" s="115"/>
      <c r="H402" s="101"/>
      <c r="I402" s="101"/>
      <c r="J402" s="101"/>
      <c r="K402" s="101"/>
      <c r="L402" s="101"/>
      <c r="M402" s="56"/>
      <c r="N402" s="54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1"/>
      <c r="J403" s="100"/>
      <c r="K403" s="100"/>
      <c r="L403" s="100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00"/>
      <c r="J404" s="111"/>
      <c r="K404" s="111"/>
      <c r="L404" s="111"/>
      <c r="M404" s="56"/>
      <c r="N404" s="56"/>
      <c r="O404" s="56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0"/>
      <c r="B407" s="100"/>
      <c r="C407" s="114"/>
      <c r="D407" s="100"/>
      <c r="E407" s="100"/>
      <c r="F407" s="100"/>
      <c r="G407" s="114"/>
      <c r="H407" s="100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2"/>
      <c r="B408" s="102"/>
      <c r="C408" s="117"/>
      <c r="D408" s="102"/>
      <c r="E408" s="102"/>
      <c r="F408" s="102"/>
      <c r="G408" s="117"/>
      <c r="H408" s="102"/>
      <c r="I408" s="116"/>
      <c r="J408" s="111"/>
      <c r="K408" s="111"/>
      <c r="L408" s="111"/>
      <c r="M408" s="53"/>
      <c r="N408" s="53"/>
      <c r="O408" s="53"/>
    </row>
    <row r="409" spans="1:15" x14ac:dyDescent="0.25">
      <c r="A409" s="100"/>
      <c r="B409" s="100"/>
      <c r="C409" s="114"/>
      <c r="D409" s="100"/>
      <c r="E409" s="100"/>
      <c r="F409" s="100"/>
      <c r="G409" s="114"/>
      <c r="H409" s="100"/>
      <c r="I409" s="118"/>
      <c r="J409" s="119"/>
      <c r="K409" s="112"/>
      <c r="L409" s="112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16"/>
      <c r="J410" s="123"/>
      <c r="K410" s="113"/>
      <c r="L410" s="113"/>
      <c r="M410" s="53"/>
      <c r="N410" s="53"/>
      <c r="O410" s="53"/>
    </row>
    <row r="411" spans="1:15" x14ac:dyDescent="0.25">
      <c r="A411" s="124"/>
      <c r="B411" s="121"/>
      <c r="C411" s="120"/>
      <c r="D411" s="121"/>
      <c r="E411" s="121"/>
      <c r="F411" s="121"/>
      <c r="G411" s="120"/>
      <c r="H411" s="121"/>
      <c r="I411" s="122"/>
      <c r="J411" s="123"/>
      <c r="K411" s="113"/>
      <c r="L411" s="113"/>
      <c r="M411" s="53"/>
      <c r="N411" s="53"/>
      <c r="O411" s="53"/>
    </row>
    <row r="412" spans="1:15" x14ac:dyDescent="0.25">
      <c r="A412" s="11"/>
      <c r="B412" s="11"/>
      <c r="C412" s="197"/>
      <c r="D412" s="197"/>
      <c r="E412" s="94"/>
      <c r="F412" s="94"/>
      <c r="G412" s="12"/>
      <c r="H412" s="11"/>
      <c r="I412" s="122"/>
      <c r="J412" s="13"/>
      <c r="K412" s="13"/>
      <c r="L412" s="13"/>
    </row>
    <row r="413" spans="1:15" x14ac:dyDescent="0.25">
      <c r="A413" s="11"/>
      <c r="B413" s="14"/>
      <c r="C413" s="12"/>
      <c r="D413" s="14"/>
      <c r="E413" s="14"/>
      <c r="F413" s="14"/>
      <c r="G413" s="15"/>
      <c r="H413" s="14"/>
      <c r="I413" s="13"/>
      <c r="J413" s="13"/>
      <c r="K413" s="13"/>
      <c r="L413" s="13"/>
    </row>
    <row r="414" spans="1:15" x14ac:dyDescent="0.25">
      <c r="I414" s="13"/>
      <c r="J414" s="13"/>
      <c r="K414" s="13"/>
      <c r="L414" s="13"/>
    </row>
    <row r="415" spans="1:15" x14ac:dyDescent="0.25">
      <c r="I415" s="13"/>
    </row>
  </sheetData>
  <mergeCells count="3">
    <mergeCell ref="A1:O1"/>
    <mergeCell ref="C412:D412"/>
    <mergeCell ref="B160:C162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8" t="s">
        <v>190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10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4"/>
      <c r="D31" s="205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6"/>
      <c r="D33" s="207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1" t="s">
        <v>701</v>
      </c>
      <c r="C1" s="212"/>
      <c r="D1" s="212"/>
      <c r="E1" s="212"/>
      <c r="F1" s="212"/>
      <c r="G1" s="212"/>
      <c r="H1" s="212"/>
      <c r="I1" s="212"/>
      <c r="J1" s="213"/>
    </row>
    <row r="2" spans="1:12" ht="13.9" customHeight="1" thickBot="1" x14ac:dyDescent="0.3">
      <c r="A2" s="20"/>
      <c r="B2" s="214"/>
      <c r="C2" s="215"/>
      <c r="D2" s="215"/>
      <c r="E2" s="215"/>
      <c r="F2" s="215"/>
      <c r="G2" s="215"/>
      <c r="H2" s="215"/>
      <c r="I2" s="215"/>
      <c r="J2" s="216"/>
    </row>
    <row r="3" spans="1:12" ht="38.450000000000003" customHeight="1" x14ac:dyDescent="0.25">
      <c r="A3" s="20"/>
      <c r="B3" s="221" t="s">
        <v>2</v>
      </c>
      <c r="C3" s="223" t="s">
        <v>30</v>
      </c>
      <c r="D3" s="224"/>
      <c r="E3" s="225"/>
      <c r="F3" s="226"/>
      <c r="G3" s="227" t="s">
        <v>31</v>
      </c>
      <c r="H3" s="228"/>
      <c r="I3" s="229"/>
      <c r="J3" s="230"/>
    </row>
    <row r="4" spans="1:12" ht="45.75" customHeight="1" thickBot="1" x14ac:dyDescent="0.3">
      <c r="A4" s="20"/>
      <c r="B4" s="222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16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12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5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57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18" t="s">
        <v>178</v>
      </c>
      <c r="C28" s="219"/>
      <c r="D28" s="219"/>
      <c r="E28" s="219"/>
      <c r="F28" s="220"/>
    </row>
    <row r="29" spans="1:12" x14ac:dyDescent="0.25">
      <c r="A29" s="29"/>
      <c r="B29" s="32"/>
    </row>
    <row r="30" spans="1:12" ht="19.5" customHeight="1" x14ac:dyDescent="0.25">
      <c r="A30" s="29"/>
      <c r="B30" s="217"/>
      <c r="C30" s="217"/>
      <c r="D30" s="217"/>
      <c r="E30" s="217"/>
      <c r="F30" s="217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5" t="s">
        <v>180</v>
      </c>
      <c r="B1" s="236"/>
      <c r="C1" s="236"/>
      <c r="D1" s="236"/>
      <c r="E1" s="236"/>
      <c r="F1" s="236"/>
      <c r="G1" s="237"/>
      <c r="H1" s="53"/>
    </row>
    <row r="2" spans="1:8" ht="15.75" thickBot="1" x14ac:dyDescent="0.3">
      <c r="A2" s="238"/>
      <c r="B2" s="239"/>
      <c r="C2" s="239"/>
      <c r="D2" s="239"/>
      <c r="E2" s="239"/>
      <c r="F2" s="239"/>
      <c r="G2" s="240"/>
      <c r="H2" s="53"/>
    </row>
    <row r="3" spans="1:8" ht="15.75" x14ac:dyDescent="0.25">
      <c r="A3" s="221" t="s">
        <v>2</v>
      </c>
      <c r="B3" s="223" t="s">
        <v>30</v>
      </c>
      <c r="C3" s="224"/>
      <c r="D3" s="225"/>
      <c r="E3" s="232" t="s">
        <v>31</v>
      </c>
      <c r="F3" s="233"/>
      <c r="G3" s="234"/>
    </row>
    <row r="4" spans="1:8" ht="53.25" customHeight="1" thickBot="1" x14ac:dyDescent="0.3">
      <c r="A4" s="222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1" t="s">
        <v>178</v>
      </c>
      <c r="B29" s="241"/>
      <c r="C29" s="241"/>
      <c r="D29" s="241"/>
    </row>
    <row r="31" spans="1:7" x14ac:dyDescent="0.25">
      <c r="A31" s="231"/>
      <c r="B31" s="231"/>
      <c r="C31" s="231"/>
      <c r="D31" s="231"/>
      <c r="E31" s="231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2022-09-12T07:47:52Z</dcterms:modified>
</cp:coreProperties>
</file>