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381724CE-D10C-4DB8-9242-89B9F3BDDF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brun'!$A$2:$O$93</definedName>
    <definedName name="_xlnm.Print_Area" localSheetId="0">'Situație derogări urs brun'!$A$1:$K$356</definedName>
    <definedName name="_xlnm.Print_Titles" localSheetId="0">'Situație derogări urs brun'!$2:$2</definedName>
  </definedNames>
  <calcPr calcId="191029"/>
</workbook>
</file>

<file path=xl/calcChain.xml><?xml version="1.0" encoding="utf-8"?>
<calcChain xmlns="http://schemas.openxmlformats.org/spreadsheetml/2006/main">
  <c r="C24" i="3" l="1"/>
  <c r="I100" i="2"/>
  <c r="I96" i="2"/>
  <c r="I95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<sst xmlns="http://schemas.openxmlformats.org/spreadsheetml/2006/main" count="956" uniqueCount="489">
  <si>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</si>
  <si>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</si>
  <si>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</si>
  <si>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</si>
  <si>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</si>
  <si>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</si>
  <si>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</si>
  <si>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</si>
  <si>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</si>
  <si>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</si>
  <si>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</si>
  <si>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</si>
  <si>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</si>
  <si>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</si>
  <si>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</si>
  <si>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</si>
  <si>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</si>
  <si>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</si>
  <si>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</si>
  <si>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</si>
  <si>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</si>
  <si>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</si>
  <si>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</si>
  <si>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</si>
  <si>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</si>
  <si>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</si>
  <si>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</si>
  <si>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</si>
  <si>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</si>
  <si>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</si>
  <si>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</si>
  <si>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</si>
  <si>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</si>
  <si>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</si>
  <si>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</si>
  <si>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</si>
  <si>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</si>
  <si>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</si>
  <si>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</si>
  <si>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</si>
  <si>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</si>
  <si>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</si>
  <si>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</si>
  <si>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</si>
  <si>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</si>
  <si>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</si>
  <si>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</si>
  <si>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</si>
  <si>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</si>
  <si>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</si>
  <si>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</si>
  <si>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</si>
  <si>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</si>
  <si>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</si>
  <si>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</si>
  <si>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</si>
  <si>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</si>
  <si>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</si>
  <si>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</si>
  <si>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</si>
  <si>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</si>
  <si>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</si>
  <si>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</si>
  <si>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</si>
  <si>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</si>
  <si>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</si>
  <si>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</si>
  <si>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</si>
  <si>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</si>
  <si>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</si>
  <si>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</si>
  <si>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</si>
  <si>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</si>
  <si>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</si>
  <si>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</si>
  <si>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</si>
  <si>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</si>
  <si>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</si>
  <si>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</si>
  <si>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</si>
  <si>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</si>
  <si>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</si>
  <si>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</si>
  <si>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</si>
  <si>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</si>
  <si>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</si>
  <si>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</si>
  <si>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</si>
  <si>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</si>
  <si>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</si>
  <si>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</si>
  <si>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</si>
  <si>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</si>
  <si>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</si>
  <si>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</si>
  <si>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</si>
  <si>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</si>
  <si>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</si>
  <si>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</si>
  <si>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</si>
  <si>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</si>
  <si>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</si>
  <si>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</si>
  <si>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</si>
  <si>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</si>
  <si>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</si>
  <si>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</si>
  <si>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</si>
  <si>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</si>
  <si>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</si>
  <si>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</si>
  <si>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</si>
  <si>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</si>
  <si>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</si>
  <si>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</si>
  <si>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</si>
  <si>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</si>
  <si>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</si>
  <si>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</si>
  <si>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</si>
  <si>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</si>
  <si>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</si>
  <si>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</si>
  <si>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</si>
  <si>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</si>
  <si>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</si>
  <si>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</si>
  <si>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</si>
  <si>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</si>
  <si>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</si>
  <si>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</si>
  <si>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</si>
  <si>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</si>
  <si>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</si>
  <si>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</si>
  <si>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</si>
  <si>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</si>
  <si>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</si>
  <si>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</si>
  <si>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</si>
  <si>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</si>
  <si>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</si>
  <si>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</si>
  <si>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</si>
  <si>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</si>
  <si>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</si>
  <si>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</si>
  <si>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</si>
  <si>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</si>
  <si>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</si>
  <si>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</si>
  <si>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</si>
  <si>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</si>
  <si>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</si>
  <si>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</si>
  <si>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</si>
  <si>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</si>
  <si>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</si>
  <si>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</si>
  <si>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</si>
  <si>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</si>
  <si>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</si>
  <si>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</si>
  <si>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</si>
  <si>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</si>
  <si>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</si>
  <si>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</si>
  <si>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</si>
  <si>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</si>
  <si>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</si>
  <si>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</si>
  <si>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</si>
  <si>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</si>
  <si>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</si>
  <si>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</si>
  <si>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</si>
  <si>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</si>
  <si>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</si>
  <si>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</si>
  <si>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</si>
  <si>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</si>
  <si>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</si>
  <si>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</si>
  <si>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</si>
  <si>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</si>
  <si>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</si>
  <si>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</si>
  <si>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</si>
  <si>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</si>
  <si>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</si>
  <si>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</si>
  <si>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</si>
  <si>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</si>
  <si>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</si>
  <si>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</si>
  <si>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</si>
  <si>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</si>
  <si>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</si>
  <si>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</si>
  <si>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</si>
  <si>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</si>
  <si>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</si>
  <si>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</si>
  <si>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</si>
  <si>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</si>
  <si>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</si>
  <si>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</si>
  <si>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</si>
  <si>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</si>
  <si>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</si>
  <si>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</si>
  <si>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</si>
  <si>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</si>
  <si>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</si>
  <si>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</si>
  <si>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</si>
  <si>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</si>
  <si>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</si>
  <si>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</si>
  <si>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</si>
  <si>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</si>
  <si>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</si>
  <si>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</si>
  <si>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</si>
  <si>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</si>
  <si>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</si>
  <si>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</si>
  <si>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</si>
  <si>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</si>
  <si>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</si>
  <si>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</si>
  <si>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</si>
  <si>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</si>
  <si>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</si>
  <si>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</si>
  <si>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</si>
  <si>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</si>
  <si>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</si>
  <si>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</si>
  <si>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</si>
  <si>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</si>
  <si>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</si>
  <si>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</si>
  <si>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</si>
  <si>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</si>
  <si>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</si>
  <si>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</si>
  <si>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</si>
  <si>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</si>
  <si>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</si>
  <si>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</si>
  <si>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</si>
  <si>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</si>
  <si>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</si>
  <si>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</si>
  <si>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</si>
  <si>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</si>
  <si>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</si>
  <si>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</si>
  <si>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</si>
  <si>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</si>
  <si>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</si>
  <si>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</si>
  <si>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</si>
  <si>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</si>
  <si>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</si>
  <si>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</si>
  <si>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</si>
  <si>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</si>
  <si>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</si>
  <si>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</si>
  <si>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</si>
  <si>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</si>
  <si>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</si>
  <si>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</si>
  <si>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</si>
  <si>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</si>
  <si>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</si>
  <si>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</si>
  <si>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</si>
  <si>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</si>
  <si>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</si>
  <si>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</si>
  <si>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</si>
  <si>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</si>
  <si>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</si>
  <si>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</si>
  <si>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</si>
  <si>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</si>
  <si>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</si>
  <si>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</si>
  <si>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</si>
  <si>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</si>
  <si>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</si>
  <si>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</si>
  <si>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</si>
  <si>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</si>
  <si>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</si>
  <si>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</si>
  <si>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</si>
  <si>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</si>
  <si>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</si>
  <si>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</si>
  <si>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</si>
  <si>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</si>
  <si>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</si>
  <si>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</si>
  <si>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</si>
  <si>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</si>
  <si>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</si>
  <si>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</si>
  <si>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</si>
  <si>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</si>
  <si>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</si>
  <si>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</si>
  <si>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</si>
  <si>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</si>
  <si>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</si>
  <si>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</si>
  <si>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</si>
  <si>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</si>
  <si>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</si>
  <si>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</si>
  <si>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</si>
  <si>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</si>
  <si>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</si>
  <si>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</si>
  <si>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</si>
  <si>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</si>
  <si>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</si>
  <si>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</si>
  <si>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</si>
  <si>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</si>
  <si>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</si>
  <si>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</si>
  <si>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</si>
  <si>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</si>
  <si>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</si>
  <si>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</si>
  <si>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</si>
  <si>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</si>
  <si>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</si>
  <si>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</si>
  <si>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</si>
  <si>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</si>
  <si>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</si>
  <si>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</si>
  <si>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</si>
  <si>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</si>
  <si>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</si>
  <si>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</si>
  <si>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</si>
  <si>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</si>
  <si>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</si>
  <si>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</si>
  <si>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</si>
  <si>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</si>
  <si>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</si>
  <si>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</si>
  <si>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</si>
  <si>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</si>
  <si>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</si>
  <si>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</si>
  <si>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</si>
  <si>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</si>
  <si>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</si>
  <si>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</si>
  <si>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</si>
  <si>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</si>
  <si>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</si>
  <si>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</si>
  <si>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</si>
  <si>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</si>
  <si>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</si>
  <si>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</si>
  <si>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</si>
  <si>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</si>
  <si>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</si>
  <si>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</si>
  <si>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</si>
  <si>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</si>
  <si>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</si>
  <si>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</si>
  <si>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</si>
  <si>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</si>
  <si>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</si>
  <si>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</si>
  <si>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</si>
  <si>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</si>
  <si>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</si>
  <si>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</si>
  <si>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</si>
  <si>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</si>
  <si>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</si>
  <si>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</si>
  <si>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</si>
  <si>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</si>
  <si>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</si>
  <si>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</si>
  <si>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</si>
  <si>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</si>
  <si>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</si>
  <si>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</si>
  <si>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</si>
  <si>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</si>
  <si>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</si>
  <si>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</si>
  <si>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</si>
  <si>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</si>
  <si>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</si>
  <si>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</si>
  <si>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</si>
  <si>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</si>
  <si>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</si>
  <si>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</si>
  <si>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</si>
  <si>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</si>
  <si>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</si>
  <si>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</si>
  <si>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</si>
  <si>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</si>
  <si>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</si>
  <si>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</si>
  <si>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</si>
  <si>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</si>
  <si>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</si>
  <si>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</si>
  <si>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</si>
  <si>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</si>
  <si>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</si>
  <si>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</si>
  <si>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</si>
  <si>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</si>
  <si>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</si>
  <si>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</si>
  <si>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</si>
  <si>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</si>
  <si>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</si>
  <si>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6 ex. urs nerecoltate</t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</si>
  <si>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</si>
  <si>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</si>
  <si>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</si>
  <si>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</si>
  <si>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</si>
  <si>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</si>
  <si>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</si>
  <si>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</si>
  <si>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</si>
  <si>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</si>
  <si>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</si>
  <si>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</si>
  <si>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</si>
  <si>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</si>
  <si>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</si>
  <si>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</si>
  <si>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</si>
  <si>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</si>
  <si>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</si>
  <si>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</si>
  <si>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</si>
  <si>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</si>
  <si>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</si>
  <si>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</si>
  <si>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</si>
  <si>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</si>
  <si>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</si>
  <si>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</si>
  <si>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</si>
  <si>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</si>
  <si>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</si>
  <si>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</si>
  <si>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</si>
  <si>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</si>
  <si>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</si>
  <si>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</si>
  <si>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</si>
  <si>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</si>
  <si>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</si>
  <si>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</si>
  <si>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</si>
  <si>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</si>
  <si>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</si>
  <si>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</si>
  <si>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</si>
  <si>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</si>
  <si>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 xml:space="preserve"> Situația derogărilor la urs brun, conform ordinelor pentru aprobarea derogării pentru unele specii de animale sălbatice la data de 04.10.2021</t>
  </si>
  <si>
    <t>OMMAP nr. 1730/29.09.2021</t>
  </si>
  <si>
    <t>OMMAP nr. 687/27.04.2021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</si>
  <si>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04.10.2021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</si>
</sst>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9"/>
  <sheetViews>
    <sheetView tabSelected="1" zoomScale="90" zoomScaleNormal="90" workbookViewId="0">
      <selection sqref="A1:O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3.28515625" customWidth="1"/>
    <col min="14" max="14" width="12.42578125" customWidth="1"/>
    <col min="15" max="15" width="41.28515625" customWidth="1"/>
  </cols>
  <sheetData>
    <row r="1" spans="1:15" ht="43.5" customHeight="1" x14ac:dyDescent="0.25">
      <c r="A1" s="184" t="s">
        <v>488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/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144">
        <v>3</v>
      </c>
      <c r="I27" s="144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144">
        <v>1</v>
      </c>
      <c r="I28" s="144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157">
        <v>11</v>
      </c>
      <c r="I29" s="158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157">
        <v>1</v>
      </c>
      <c r="I30" s="158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157">
        <v>1</v>
      </c>
      <c r="I31" s="158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157">
        <v>1</v>
      </c>
      <c r="I32" s="158">
        <v>1</v>
      </c>
      <c r="J32" s="57" t="s">
        <v>1</v>
      </c>
      <c r="K32" s="57" t="s">
        <v>487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157">
        <v>1</v>
      </c>
      <c r="I33" s="158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157">
        <v>1</v>
      </c>
      <c r="I34" s="158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157">
        <v>1</v>
      </c>
      <c r="I35" s="158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157">
        <v>1</v>
      </c>
      <c r="I36" s="158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157">
        <v>1</v>
      </c>
      <c r="I37" s="158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157">
        <v>1</v>
      </c>
      <c r="I38" s="158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157">
        <v>11</v>
      </c>
      <c r="I39" s="158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157">
        <v>2</v>
      </c>
      <c r="I40" s="158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157">
        <v>2</v>
      </c>
      <c r="I41" s="158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157">
        <v>1</v>
      </c>
      <c r="I42" s="158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157">
        <v>1</v>
      </c>
      <c r="I43" s="158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157">
        <v>3</v>
      </c>
      <c r="I44" s="158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157">
        <v>1</v>
      </c>
      <c r="I45" s="158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157">
        <v>3</v>
      </c>
      <c r="I46" s="158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157">
        <v>3</v>
      </c>
      <c r="I47" s="158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157">
        <v>1</v>
      </c>
      <c r="I48" s="158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157">
        <v>1</v>
      </c>
      <c r="I49" s="158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157">
        <v>1</v>
      </c>
      <c r="I50" s="158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157">
        <v>1</v>
      </c>
      <c r="I51" s="158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157">
        <v>1</v>
      </c>
      <c r="I52" s="158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157">
        <v>1</v>
      </c>
      <c r="I53" s="158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157">
        <v>4</v>
      </c>
      <c r="I54" s="158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157">
        <v>2</v>
      </c>
      <c r="I55" s="158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157">
        <v>1</v>
      </c>
      <c r="I56" s="158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157">
        <v>1</v>
      </c>
      <c r="I57" s="158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157">
        <v>1</v>
      </c>
      <c r="I58" s="158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157">
        <v>1</v>
      </c>
      <c r="I59" s="158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157">
        <v>1</v>
      </c>
      <c r="I60" s="158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5" s="3" customFormat="1" ht="29.45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157">
        <v>1</v>
      </c>
      <c r="I61" s="158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157">
        <v>1</v>
      </c>
      <c r="I62" s="158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157">
        <v>1</v>
      </c>
      <c r="I63" s="158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157">
        <v>1</v>
      </c>
      <c r="I64" s="158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157">
        <v>1</v>
      </c>
      <c r="I65" s="158">
        <v>0</v>
      </c>
      <c r="J65" s="57" t="s">
        <v>211</v>
      </c>
      <c r="K65" s="57" t="s">
        <v>175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157">
        <v>2</v>
      </c>
      <c r="I66" s="158">
        <v>0</v>
      </c>
      <c r="J66" s="57" t="s">
        <v>211</v>
      </c>
      <c r="K66" s="57" t="s">
        <v>175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157">
        <v>1</v>
      </c>
      <c r="I67" s="158">
        <v>0</v>
      </c>
      <c r="J67" s="57" t="s">
        <v>211</v>
      </c>
      <c r="K67" s="57" t="s">
        <v>175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157">
        <v>1</v>
      </c>
      <c r="I68" s="158">
        <v>0</v>
      </c>
      <c r="J68" s="57" t="s">
        <v>211</v>
      </c>
      <c r="K68" s="57" t="s">
        <v>175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157">
        <v>1</v>
      </c>
      <c r="I69" s="158">
        <v>0</v>
      </c>
      <c r="J69" s="57" t="s">
        <v>211</v>
      </c>
      <c r="K69" s="57" t="s">
        <v>175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157">
        <v>1</v>
      </c>
      <c r="I70" s="158">
        <v>0</v>
      </c>
      <c r="J70" s="57" t="s">
        <v>211</v>
      </c>
      <c r="K70" s="57" t="s">
        <v>175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157">
        <v>1</v>
      </c>
      <c r="I71" s="158">
        <v>0</v>
      </c>
      <c r="J71" s="57" t="s">
        <v>211</v>
      </c>
      <c r="K71" s="57" t="s">
        <v>175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157">
        <v>1</v>
      </c>
      <c r="I72" s="158">
        <v>0</v>
      </c>
      <c r="J72" s="57" t="s">
        <v>211</v>
      </c>
      <c r="K72" s="57" t="s">
        <v>175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157">
        <v>1</v>
      </c>
      <c r="I73" s="158">
        <v>0</v>
      </c>
      <c r="J73" s="57" t="s">
        <v>211</v>
      </c>
      <c r="K73" s="57" t="s">
        <v>175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157">
        <v>1</v>
      </c>
      <c r="I74" s="158">
        <v>0</v>
      </c>
      <c r="J74" s="57" t="s">
        <v>211</v>
      </c>
      <c r="K74" s="57" t="s">
        <v>175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157">
        <v>1</v>
      </c>
      <c r="I75" s="158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157">
        <v>1</v>
      </c>
      <c r="I76" s="158">
        <v>1</v>
      </c>
      <c r="J76" s="57" t="s">
        <v>1</v>
      </c>
      <c r="K76" s="57" t="s">
        <v>404</v>
      </c>
      <c r="L76" s="57" t="s">
        <v>399</v>
      </c>
      <c r="M76" s="57"/>
      <c r="N76" s="57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157">
        <v>1</v>
      </c>
      <c r="I77" s="158">
        <v>1</v>
      </c>
      <c r="J77" s="57" t="s">
        <v>1</v>
      </c>
      <c r="K77" s="57" t="s">
        <v>409</v>
      </c>
      <c r="L77" s="57" t="s">
        <v>399</v>
      </c>
      <c r="M77" s="57"/>
      <c r="N77" s="5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157">
        <v>1</v>
      </c>
      <c r="I78" s="158">
        <v>1</v>
      </c>
      <c r="J78" s="57" t="s">
        <v>1</v>
      </c>
      <c r="K78" s="57" t="s">
        <v>418</v>
      </c>
      <c r="L78" s="57" t="s">
        <v>456</v>
      </c>
      <c r="M78" s="57"/>
      <c r="N78" s="57"/>
      <c r="O78" s="57"/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157">
        <v>1</v>
      </c>
      <c r="I79" s="158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157">
        <v>1</v>
      </c>
      <c r="I80" s="158">
        <v>1</v>
      </c>
      <c r="J80" s="57" t="s">
        <v>1</v>
      </c>
      <c r="K80" s="57" t="s">
        <v>455</v>
      </c>
      <c r="L80" s="57" t="s">
        <v>457</v>
      </c>
      <c r="M80" s="57"/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157">
        <v>1</v>
      </c>
      <c r="I81" s="158">
        <v>1</v>
      </c>
      <c r="J81" s="57" t="s">
        <v>1</v>
      </c>
      <c r="K81" s="57" t="s">
        <v>454</v>
      </c>
      <c r="L81" s="57" t="s">
        <v>457</v>
      </c>
      <c r="M81" s="57"/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157">
        <v>1</v>
      </c>
      <c r="I82" s="158">
        <v>1</v>
      </c>
      <c r="J82" s="57" t="s">
        <v>1</v>
      </c>
      <c r="K82" s="57" t="s">
        <v>453</v>
      </c>
      <c r="L82" s="57" t="s">
        <v>458</v>
      </c>
      <c r="M82" s="57"/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175</v>
      </c>
      <c r="E83" s="57" t="s">
        <v>175</v>
      </c>
      <c r="F83" s="57" t="s">
        <v>175</v>
      </c>
      <c r="G83" s="9" t="s">
        <v>252</v>
      </c>
      <c r="H83" s="157">
        <v>1</v>
      </c>
      <c r="I83" s="158">
        <v>0</v>
      </c>
      <c r="J83" s="57" t="s">
        <v>211</v>
      </c>
      <c r="K83" s="57" t="s">
        <v>175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440</v>
      </c>
      <c r="D84" s="57" t="s">
        <v>175</v>
      </c>
      <c r="E84" s="57" t="s">
        <v>423</v>
      </c>
      <c r="F84" s="57" t="s">
        <v>419</v>
      </c>
      <c r="G84" s="9" t="s">
        <v>420</v>
      </c>
      <c r="H84" s="157">
        <v>1</v>
      </c>
      <c r="I84" s="158">
        <v>1</v>
      </c>
      <c r="J84" s="57" t="s">
        <v>1</v>
      </c>
      <c r="K84" s="57" t="s">
        <v>452</v>
      </c>
      <c r="L84" s="57" t="s">
        <v>457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441</v>
      </c>
      <c r="E85" s="57" t="s">
        <v>442</v>
      </c>
      <c r="F85" s="57" t="s">
        <v>443</v>
      </c>
      <c r="G85" s="9" t="s">
        <v>444</v>
      </c>
      <c r="H85" s="157">
        <v>1</v>
      </c>
      <c r="I85" s="158">
        <v>1</v>
      </c>
      <c r="J85" s="57" t="s">
        <v>1</v>
      </c>
      <c r="K85" s="57" t="s">
        <v>451</v>
      </c>
      <c r="L85" s="57" t="s">
        <v>459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445</v>
      </c>
      <c r="C86" s="9" t="s">
        <v>446</v>
      </c>
      <c r="D86" s="57" t="s">
        <v>447</v>
      </c>
      <c r="E86" s="57" t="s">
        <v>448</v>
      </c>
      <c r="F86" s="57" t="s">
        <v>443</v>
      </c>
      <c r="G86" s="9" t="s">
        <v>449</v>
      </c>
      <c r="H86" s="157">
        <v>1</v>
      </c>
      <c r="I86" s="158">
        <v>1</v>
      </c>
      <c r="J86" s="57" t="s">
        <v>1</v>
      </c>
      <c r="K86" s="57" t="s">
        <v>450</v>
      </c>
      <c r="L86" s="57" t="s">
        <v>459</v>
      </c>
      <c r="M86" s="57"/>
      <c r="N86" s="57"/>
      <c r="O86" s="57"/>
    </row>
    <row r="87" spans="1:15" s="3" customFormat="1" ht="29.45" customHeight="1" x14ac:dyDescent="0.25">
      <c r="A87" s="57">
        <v>85</v>
      </c>
      <c r="B87" s="57" t="s">
        <v>9</v>
      </c>
      <c r="C87" s="9" t="s">
        <v>460</v>
      </c>
      <c r="D87" s="57" t="s">
        <v>461</v>
      </c>
      <c r="E87" s="57" t="s">
        <v>462</v>
      </c>
      <c r="F87" s="57" t="s">
        <v>419</v>
      </c>
      <c r="G87" s="9" t="s">
        <v>463</v>
      </c>
      <c r="H87" s="157">
        <v>1</v>
      </c>
      <c r="I87" s="158">
        <v>1</v>
      </c>
      <c r="J87" s="57" t="s">
        <v>1</v>
      </c>
      <c r="K87" s="57" t="s">
        <v>464</v>
      </c>
      <c r="L87" s="57"/>
      <c r="M87" s="57"/>
      <c r="N87" s="57"/>
      <c r="O87" s="57"/>
    </row>
    <row r="88" spans="1:15" s="3" customFormat="1" ht="29.45" customHeight="1" x14ac:dyDescent="0.25">
      <c r="A88" s="57">
        <v>86</v>
      </c>
      <c r="B88" s="57" t="s">
        <v>9</v>
      </c>
      <c r="C88" s="9" t="s">
        <v>465</v>
      </c>
      <c r="D88" s="57" t="s">
        <v>466</v>
      </c>
      <c r="E88" s="57" t="s">
        <v>467</v>
      </c>
      <c r="F88" s="57" t="s">
        <v>443</v>
      </c>
      <c r="G88" s="9" t="s">
        <v>468</v>
      </c>
      <c r="H88" s="157">
        <v>1</v>
      </c>
      <c r="I88" s="158">
        <v>1</v>
      </c>
      <c r="J88" s="57" t="s">
        <v>1</v>
      </c>
      <c r="K88" s="57" t="s">
        <v>469</v>
      </c>
      <c r="L88" s="57"/>
      <c r="M88" s="57"/>
      <c r="N88" s="57"/>
      <c r="O88" s="57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175</v>
      </c>
      <c r="E89" s="57" t="s">
        <v>470</v>
      </c>
      <c r="F89" s="57" t="s">
        <v>419</v>
      </c>
      <c r="G89" s="9" t="s">
        <v>270</v>
      </c>
      <c r="H89" s="157">
        <v>1</v>
      </c>
      <c r="I89" s="158">
        <v>1</v>
      </c>
      <c r="J89" s="57" t="s">
        <v>1</v>
      </c>
      <c r="K89" s="57" t="s">
        <v>471</v>
      </c>
      <c r="L89" s="57"/>
      <c r="M89" s="57"/>
      <c r="N89" s="57"/>
      <c r="O89" s="57"/>
    </row>
    <row r="90" spans="1:15" s="3" customFormat="1" ht="29.45" customHeight="1" x14ac:dyDescent="0.25">
      <c r="A90" s="57">
        <v>88</v>
      </c>
      <c r="B90" s="57" t="s">
        <v>472</v>
      </c>
      <c r="C90" s="9" t="s">
        <v>473</v>
      </c>
      <c r="D90" s="57" t="s">
        <v>175</v>
      </c>
      <c r="E90" s="57" t="s">
        <v>474</v>
      </c>
      <c r="F90" s="57" t="s">
        <v>419</v>
      </c>
      <c r="G90" s="9" t="s">
        <v>475</v>
      </c>
      <c r="H90" s="157">
        <v>1</v>
      </c>
      <c r="I90" s="158">
        <v>1</v>
      </c>
      <c r="J90" s="57" t="s">
        <v>1</v>
      </c>
      <c r="K90" s="57" t="s">
        <v>486</v>
      </c>
      <c r="L90" s="57"/>
      <c r="M90" s="57"/>
      <c r="N90" s="57"/>
      <c r="O90" s="57"/>
    </row>
    <row r="91" spans="1:15" s="3" customFormat="1" ht="29.45" customHeight="1" x14ac:dyDescent="0.25">
      <c r="A91" s="57">
        <v>89</v>
      </c>
      <c r="B91" s="57" t="s">
        <v>21</v>
      </c>
      <c r="C91" s="9" t="s">
        <v>476</v>
      </c>
      <c r="D91" s="57" t="s">
        <v>477</v>
      </c>
      <c r="E91" s="57" t="s">
        <v>175</v>
      </c>
      <c r="F91" s="57" t="s">
        <v>175</v>
      </c>
      <c r="G91" s="9" t="s">
        <v>478</v>
      </c>
      <c r="H91" s="157">
        <v>2</v>
      </c>
      <c r="I91" s="158">
        <v>0</v>
      </c>
      <c r="J91" s="57" t="s">
        <v>211</v>
      </c>
      <c r="K91" s="57" t="s">
        <v>175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479</v>
      </c>
      <c r="D92" s="57" t="s">
        <v>480</v>
      </c>
      <c r="E92" s="57" t="s">
        <v>175</v>
      </c>
      <c r="F92" s="57" t="s">
        <v>175</v>
      </c>
      <c r="G92" s="9" t="s">
        <v>481</v>
      </c>
      <c r="H92" s="157">
        <v>1</v>
      </c>
      <c r="I92" s="158">
        <v>0</v>
      </c>
      <c r="J92" s="57" t="s">
        <v>211</v>
      </c>
      <c r="K92" s="57" t="s">
        <v>175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482</v>
      </c>
      <c r="D93" s="57" t="s">
        <v>483</v>
      </c>
      <c r="E93" s="57" t="s">
        <v>175</v>
      </c>
      <c r="F93" s="57" t="s">
        <v>175</v>
      </c>
      <c r="G93" s="9" t="s">
        <v>484</v>
      </c>
      <c r="H93" s="157">
        <v>2</v>
      </c>
      <c r="I93" s="158">
        <v>0</v>
      </c>
      <c r="J93" s="57" t="s">
        <v>211</v>
      </c>
      <c r="K93" s="57" t="s">
        <v>175</v>
      </c>
      <c r="L93" s="57" t="s">
        <v>175</v>
      </c>
      <c r="M93" s="57"/>
      <c r="N93" s="57"/>
      <c r="O93" s="57"/>
    </row>
    <row r="94" spans="1:15" s="3" customFormat="1" ht="21" customHeight="1" x14ac:dyDescent="0.25">
      <c r="A94" s="57"/>
      <c r="B94" s="57"/>
      <c r="C94" s="9"/>
      <c r="D94" s="57"/>
      <c r="E94" s="57"/>
      <c r="F94" s="57"/>
      <c r="G94" s="9"/>
      <c r="H94" s="157"/>
      <c r="I94" s="158"/>
      <c r="J94" s="57"/>
      <c r="K94" s="57"/>
      <c r="L94" s="57"/>
      <c r="M94" s="57"/>
      <c r="N94" s="57"/>
      <c r="O94" s="57"/>
    </row>
    <row r="95" spans="1:15" s="3" customFormat="1" ht="26.25" customHeight="1" x14ac:dyDescent="0.2">
      <c r="A95" s="50"/>
      <c r="B95" s="6"/>
      <c r="C95" s="9"/>
      <c r="D95" s="6"/>
      <c r="E95" s="57"/>
      <c r="F95" s="57"/>
      <c r="G95" s="9"/>
      <c r="H95" s="159" t="s">
        <v>79</v>
      </c>
      <c r="I95" s="160">
        <f>COUNT(H3:H95)</f>
        <v>91</v>
      </c>
      <c r="J95" s="6"/>
      <c r="K95" s="6"/>
      <c r="L95" s="57"/>
      <c r="M95" s="6"/>
      <c r="N95" s="6"/>
      <c r="O95" s="6"/>
    </row>
    <row r="96" spans="1:15" s="3" customFormat="1" ht="21.75" customHeight="1" x14ac:dyDescent="0.2">
      <c r="A96" s="50"/>
      <c r="B96" s="57"/>
      <c r="C96" s="9"/>
      <c r="D96" s="57"/>
      <c r="E96" s="57"/>
      <c r="F96" s="57"/>
      <c r="G96" s="9"/>
      <c r="H96" s="161" t="s">
        <v>205</v>
      </c>
      <c r="I96" s="162">
        <f>SUM(H3:H95)</f>
        <v>128</v>
      </c>
      <c r="J96" s="57"/>
      <c r="K96" s="57"/>
      <c r="L96" s="57"/>
      <c r="M96" s="57"/>
      <c r="N96" s="57"/>
      <c r="O96" s="57"/>
    </row>
    <row r="97" spans="1:15" s="3" customFormat="1" ht="29.25" customHeight="1" x14ac:dyDescent="0.2">
      <c r="A97" s="50"/>
      <c r="B97" s="6"/>
      <c r="C97" s="9"/>
      <c r="D97" s="6"/>
      <c r="E97" s="57"/>
      <c r="F97" s="57"/>
      <c r="G97" s="9"/>
      <c r="H97" s="163" t="s">
        <v>80</v>
      </c>
      <c r="I97" s="164">
        <v>52</v>
      </c>
      <c r="J97" s="57"/>
      <c r="K97" s="57"/>
      <c r="L97" s="57"/>
      <c r="M97" s="6"/>
      <c r="N97" s="57"/>
      <c r="O97" s="6"/>
    </row>
    <row r="98" spans="1:15" s="3" customFormat="1" ht="29.25" customHeight="1" x14ac:dyDescent="0.2">
      <c r="A98" s="50"/>
      <c r="B98" s="57"/>
      <c r="C98" s="9"/>
      <c r="D98" s="57"/>
      <c r="E98" s="57"/>
      <c r="F98" s="57"/>
      <c r="G98" s="9"/>
      <c r="H98" s="163" t="s">
        <v>204</v>
      </c>
      <c r="I98" s="164">
        <v>15</v>
      </c>
      <c r="J98" s="57"/>
      <c r="K98" s="57"/>
      <c r="L98" s="57"/>
      <c r="M98" s="57"/>
      <c r="N98" s="57"/>
      <c r="O98" s="57"/>
    </row>
    <row r="99" spans="1:15" s="3" customFormat="1" ht="26.25" customHeight="1" x14ac:dyDescent="0.2">
      <c r="A99" s="50"/>
      <c r="B99" s="6"/>
      <c r="C99" s="9"/>
      <c r="D99" s="6"/>
      <c r="E99" s="57"/>
      <c r="F99" s="57"/>
      <c r="G99" s="9"/>
      <c r="H99" s="163" t="s">
        <v>117</v>
      </c>
      <c r="I99" s="164">
        <v>29</v>
      </c>
      <c r="J99" s="6"/>
      <c r="K99" s="6"/>
      <c r="L99" s="57"/>
      <c r="M99" s="6"/>
      <c r="N99" s="6"/>
      <c r="O99" s="6"/>
    </row>
    <row r="100" spans="1:15" s="3" customFormat="1" ht="27.75" customHeight="1" x14ac:dyDescent="0.2">
      <c r="A100" s="50"/>
      <c r="B100" s="6"/>
      <c r="C100" s="9"/>
      <c r="D100" s="6"/>
      <c r="E100" s="57"/>
      <c r="F100" s="57"/>
      <c r="G100" s="9"/>
      <c r="H100" s="163" t="s">
        <v>118</v>
      </c>
      <c r="I100" s="164">
        <f>SUM(N3:N95)</f>
        <v>7</v>
      </c>
      <c r="J100" s="6"/>
      <c r="K100" s="6"/>
      <c r="L100" s="57"/>
      <c r="M100" s="6"/>
      <c r="N100" s="6"/>
      <c r="O100" s="6"/>
    </row>
    <row r="101" spans="1:15" s="3" customFormat="1" ht="27.75" customHeight="1" x14ac:dyDescent="0.2">
      <c r="A101" s="50"/>
      <c r="B101" s="57"/>
      <c r="C101" s="9"/>
      <c r="D101" s="57"/>
      <c r="E101" s="57"/>
      <c r="F101" s="57"/>
      <c r="G101" s="9"/>
      <c r="H101" s="163" t="s">
        <v>222</v>
      </c>
      <c r="I101" s="165">
        <v>56</v>
      </c>
      <c r="J101" s="57"/>
      <c r="K101" s="57"/>
      <c r="L101" s="57"/>
      <c r="M101" s="57"/>
      <c r="N101" s="57"/>
      <c r="O101" s="57"/>
    </row>
    <row r="102" spans="1:15" s="3" customFormat="1" ht="33" customHeight="1" x14ac:dyDescent="0.2">
      <c r="A102" s="50"/>
      <c r="B102" s="6"/>
      <c r="C102" s="9"/>
      <c r="D102" s="6"/>
      <c r="E102" s="57"/>
      <c r="F102" s="57"/>
      <c r="G102" s="9"/>
      <c r="H102" s="166" t="s">
        <v>119</v>
      </c>
      <c r="I102" s="167">
        <v>3</v>
      </c>
      <c r="J102" s="6" t="s">
        <v>438</v>
      </c>
      <c r="K102" s="6" t="s">
        <v>439</v>
      </c>
      <c r="L102" s="57"/>
      <c r="M102" s="6"/>
      <c r="N102" s="57"/>
      <c r="O102" s="6"/>
    </row>
    <row r="103" spans="1:15" s="3" customFormat="1" ht="14.25" customHeight="1" x14ac:dyDescent="0.2">
      <c r="A103" s="50"/>
      <c r="B103" s="6"/>
      <c r="C103" s="9"/>
      <c r="D103" s="6"/>
      <c r="E103" s="57"/>
      <c r="F103" s="57"/>
      <c r="G103" s="9"/>
      <c r="H103" s="6"/>
      <c r="J103" s="6"/>
      <c r="K103" s="57"/>
      <c r="L103" s="9"/>
      <c r="M103" s="6"/>
      <c r="N103" s="6"/>
      <c r="O103" s="6"/>
    </row>
    <row r="104" spans="1:15" s="3" customFormat="1" ht="13.9" customHeight="1" x14ac:dyDescent="0.2">
      <c r="A104" s="50"/>
      <c r="B104" s="178" t="s">
        <v>179</v>
      </c>
      <c r="C104" s="179"/>
      <c r="D104" s="139"/>
      <c r="E104" s="139"/>
      <c r="F104" s="57"/>
      <c r="G104" s="9"/>
      <c r="H104" s="6"/>
      <c r="I104" s="6"/>
      <c r="J104" s="6"/>
      <c r="K104" s="57"/>
      <c r="L104" s="176"/>
      <c r="M104" s="6"/>
      <c r="N104" s="6"/>
      <c r="O104" s="6"/>
    </row>
    <row r="105" spans="1:15" s="3" customFormat="1" ht="13.9" customHeight="1" x14ac:dyDescent="0.2">
      <c r="A105" s="50"/>
      <c r="B105" s="180"/>
      <c r="C105" s="181"/>
      <c r="D105" s="27"/>
      <c r="E105" s="27"/>
      <c r="F105" s="57"/>
      <c r="G105" s="9"/>
      <c r="H105" s="6"/>
      <c r="I105" s="6"/>
      <c r="J105" s="6"/>
      <c r="K105" s="6"/>
      <c r="L105" s="57"/>
      <c r="M105" s="6"/>
      <c r="N105" s="6"/>
      <c r="O105" s="6"/>
    </row>
    <row r="106" spans="1:15" s="3" customFormat="1" ht="13.9" customHeight="1" x14ac:dyDescent="0.2">
      <c r="A106" s="50"/>
      <c r="B106" s="182"/>
      <c r="C106" s="183"/>
      <c r="D106" s="145"/>
      <c r="E106" s="145"/>
      <c r="F106" s="57"/>
      <c r="G106" s="9"/>
      <c r="H106" s="6"/>
      <c r="I106" s="6"/>
      <c r="J106" s="6"/>
      <c r="K106" s="6"/>
      <c r="L106" s="57"/>
      <c r="M106" s="6"/>
      <c r="N106" s="6"/>
      <c r="O106" s="6"/>
    </row>
    <row r="107" spans="1:15" s="3" customFormat="1" ht="13.9" customHeight="1" x14ac:dyDescent="0.2">
      <c r="A107" s="50"/>
      <c r="B107" s="6"/>
      <c r="C107" s="9"/>
      <c r="D107" s="6"/>
      <c r="E107" s="57"/>
      <c r="F107" s="57"/>
      <c r="G107" s="9"/>
      <c r="H107" s="6"/>
      <c r="I107" s="6"/>
      <c r="J107" s="6"/>
      <c r="K107" s="6"/>
      <c r="L107" s="57"/>
      <c r="M107" s="6"/>
      <c r="N107" s="6"/>
      <c r="O107" s="6"/>
    </row>
    <row r="108" spans="1:15" s="3" customFormat="1" ht="12.75" customHeight="1" x14ac:dyDescent="0.2">
      <c r="A108" s="50"/>
      <c r="B108" s="6"/>
      <c r="C108" s="9"/>
      <c r="D108" s="6"/>
      <c r="E108" s="57"/>
      <c r="F108" s="57"/>
      <c r="G108" s="9"/>
      <c r="H108" s="6"/>
      <c r="I108" s="6"/>
      <c r="J108" s="6"/>
      <c r="K108" s="6"/>
      <c r="L108" s="57"/>
      <c r="M108" s="6"/>
      <c r="N108" s="6"/>
      <c r="O108" s="55"/>
    </row>
    <row r="109" spans="1:15" s="3" customFormat="1" ht="12.75" customHeight="1" x14ac:dyDescent="0.2">
      <c r="A109" s="50"/>
      <c r="B109" s="6"/>
      <c r="C109" s="9"/>
      <c r="D109" s="6"/>
      <c r="E109" s="57"/>
      <c r="F109" s="57"/>
      <c r="G109" s="9"/>
      <c r="H109" s="6"/>
      <c r="I109" s="6"/>
      <c r="J109" s="6"/>
      <c r="K109" s="6"/>
      <c r="L109" s="57"/>
      <c r="M109" s="57"/>
      <c r="N109" s="57"/>
      <c r="O109" s="6"/>
    </row>
    <row r="110" spans="1:15" s="3" customFormat="1" ht="13.9" customHeight="1" x14ac:dyDescent="0.2">
      <c r="A110" s="50"/>
      <c r="B110" s="6"/>
      <c r="C110" s="9"/>
      <c r="D110" s="6"/>
      <c r="E110" s="57"/>
      <c r="F110" s="57"/>
      <c r="G110" s="9"/>
      <c r="H110" s="6"/>
      <c r="I110" s="6"/>
      <c r="J110" s="6"/>
      <c r="K110" s="6"/>
      <c r="L110" s="57"/>
      <c r="M110" s="6"/>
      <c r="N110" s="6"/>
      <c r="O110" s="6"/>
    </row>
    <row r="111" spans="1:15" s="37" customFormat="1" ht="13.9" customHeight="1" x14ac:dyDescent="0.2">
      <c r="A111" s="50"/>
      <c r="B111" s="6"/>
      <c r="C111" s="9"/>
      <c r="D111" s="6"/>
      <c r="E111" s="57"/>
      <c r="F111" s="57"/>
      <c r="G111" s="9"/>
      <c r="H111" s="6"/>
      <c r="I111" s="6"/>
      <c r="J111" s="6"/>
      <c r="K111" s="6"/>
      <c r="L111" s="57"/>
      <c r="M111" s="6"/>
      <c r="N111" s="8"/>
      <c r="O111" s="6"/>
    </row>
    <row r="112" spans="1:15" s="3" customFormat="1" ht="13.9" customHeight="1" x14ac:dyDescent="0.25">
      <c r="A112" s="50"/>
      <c r="B112" s="6"/>
      <c r="C112" s="9"/>
      <c r="D112" s="6"/>
      <c r="E112" s="57"/>
      <c r="F112" s="57"/>
      <c r="G112" s="9"/>
      <c r="H112" s="6"/>
      <c r="I112" s="6"/>
      <c r="J112" s="6"/>
      <c r="K112" s="6"/>
      <c r="L112" s="57"/>
      <c r="M112" s="40"/>
      <c r="N112" s="39"/>
      <c r="O112" s="83"/>
    </row>
    <row r="113" spans="1:15" s="3" customFormat="1" ht="13.9" customHeight="1" x14ac:dyDescent="0.2">
      <c r="A113" s="50"/>
      <c r="B113" s="6"/>
      <c r="C113" s="9"/>
      <c r="D113" s="6"/>
      <c r="E113" s="57"/>
      <c r="F113" s="57"/>
      <c r="G113" s="9"/>
      <c r="H113" s="6"/>
      <c r="I113" s="6"/>
      <c r="J113" s="6"/>
      <c r="K113" s="6"/>
      <c r="L113" s="57"/>
      <c r="M113" s="6"/>
      <c r="N113" s="6"/>
      <c r="O113" s="6"/>
    </row>
    <row r="114" spans="1:15" s="3" customFormat="1" ht="13.9" customHeight="1" x14ac:dyDescent="0.2">
      <c r="A114" s="50"/>
      <c r="B114" s="6"/>
      <c r="C114" s="9"/>
      <c r="D114" s="6"/>
      <c r="E114" s="57"/>
      <c r="F114" s="57"/>
      <c r="G114" s="9"/>
      <c r="H114" s="6"/>
      <c r="I114" s="6"/>
      <c r="J114" s="6"/>
      <c r="K114" s="6"/>
      <c r="L114" s="57"/>
      <c r="M114" s="6"/>
      <c r="N114" s="6"/>
      <c r="O114" s="6"/>
    </row>
    <row r="115" spans="1:15" s="3" customFormat="1" ht="13.9" customHeight="1" x14ac:dyDescent="0.25">
      <c r="A115" s="50"/>
      <c r="B115" s="6"/>
      <c r="C115" s="9"/>
      <c r="D115" s="6"/>
      <c r="E115" s="57"/>
      <c r="F115" s="57"/>
      <c r="G115" s="9"/>
      <c r="H115" s="6"/>
      <c r="I115" s="6"/>
      <c r="J115" s="6"/>
      <c r="K115" s="6"/>
      <c r="L115" s="57"/>
      <c r="M115" s="40"/>
      <c r="N115" s="40"/>
      <c r="O115" s="83"/>
    </row>
    <row r="116" spans="1:15" s="3" customFormat="1" ht="13.9" customHeight="1" x14ac:dyDescent="0.25">
      <c r="A116" s="50"/>
      <c r="B116" s="6"/>
      <c r="C116" s="9"/>
      <c r="D116" s="6"/>
      <c r="E116" s="57"/>
      <c r="F116" s="57"/>
      <c r="G116" s="9"/>
      <c r="H116" s="6"/>
      <c r="I116" s="6"/>
      <c r="J116" s="6"/>
      <c r="K116" s="6"/>
      <c r="L116" s="57"/>
      <c r="M116" s="40"/>
      <c r="N116" s="40"/>
      <c r="O116" s="84"/>
    </row>
    <row r="117" spans="1:15" s="3" customFormat="1" ht="13.9" customHeight="1" x14ac:dyDescent="0.2">
      <c r="A117" s="50"/>
      <c r="B117" s="6"/>
      <c r="C117" s="9"/>
      <c r="D117" s="6"/>
      <c r="E117" s="57"/>
      <c r="F117" s="57"/>
      <c r="G117" s="9"/>
      <c r="H117" s="6"/>
      <c r="I117" s="6"/>
      <c r="J117" s="6"/>
      <c r="K117" s="6"/>
      <c r="L117" s="57"/>
      <c r="M117" s="6"/>
      <c r="N117" s="6"/>
      <c r="O117" s="6"/>
    </row>
    <row r="118" spans="1:15" s="3" customFormat="1" ht="13.9" customHeight="1" x14ac:dyDescent="0.25">
      <c r="A118" s="50"/>
      <c r="B118" s="57"/>
      <c r="C118" s="9"/>
      <c r="D118" s="57"/>
      <c r="E118" s="57"/>
      <c r="F118" s="57"/>
      <c r="G118" s="9"/>
      <c r="H118" s="57"/>
      <c r="I118" s="6"/>
      <c r="J118" s="57"/>
      <c r="K118" s="57"/>
      <c r="L118" s="57"/>
      <c r="M118" s="40"/>
      <c r="N118" s="40"/>
      <c r="O118" s="83"/>
    </row>
    <row r="119" spans="1:15" s="19" customFormat="1" ht="13.9" customHeight="1" x14ac:dyDescent="0.25">
      <c r="A119" s="143"/>
      <c r="B119" s="100"/>
      <c r="C119" s="114"/>
      <c r="D119" s="100"/>
      <c r="E119" s="100"/>
      <c r="F119" s="100"/>
      <c r="G119" s="114"/>
      <c r="H119" s="100"/>
      <c r="I119" s="57"/>
      <c r="J119" s="100"/>
      <c r="K119" s="100"/>
      <c r="L119" s="100"/>
      <c r="M119" s="56"/>
      <c r="N119" s="56"/>
      <c r="O119" s="125"/>
    </row>
    <row r="120" spans="1:15" s="18" customFormat="1" ht="14.25" customHeight="1" x14ac:dyDescent="0.2">
      <c r="A120" s="143"/>
      <c r="B120" s="100"/>
      <c r="C120" s="114"/>
      <c r="D120" s="100"/>
      <c r="E120" s="100"/>
      <c r="F120" s="100"/>
      <c r="G120" s="114"/>
      <c r="H120" s="100"/>
      <c r="I120" s="100"/>
      <c r="J120" s="100"/>
      <c r="K120" s="100"/>
      <c r="L120" s="100"/>
      <c r="M120" s="126"/>
      <c r="N120" s="126"/>
      <c r="O120" s="126"/>
    </row>
    <row r="121" spans="1:15" s="18" customFormat="1" ht="14.25" customHeight="1" x14ac:dyDescent="0.2">
      <c r="A121" s="143"/>
      <c r="B121" s="100"/>
      <c r="C121" s="114"/>
      <c r="D121" s="100"/>
      <c r="E121" s="100"/>
      <c r="F121" s="100"/>
      <c r="G121" s="114"/>
      <c r="H121" s="100"/>
      <c r="I121" s="100"/>
      <c r="J121" s="100"/>
      <c r="K121" s="100"/>
      <c r="L121" s="100"/>
      <c r="M121" s="126"/>
      <c r="N121" s="126"/>
      <c r="O121" s="126"/>
    </row>
    <row r="122" spans="1:15" s="19" customFormat="1" ht="13.9" customHeight="1" x14ac:dyDescent="0.25">
      <c r="A122" s="143"/>
      <c r="B122" s="100"/>
      <c r="C122" s="114"/>
      <c r="D122" s="100"/>
      <c r="E122" s="100"/>
      <c r="F122" s="100"/>
      <c r="G122" s="114"/>
      <c r="H122" s="100"/>
      <c r="I122" s="100"/>
      <c r="J122" s="100"/>
      <c r="K122" s="100"/>
      <c r="L122" s="100"/>
      <c r="M122" s="56"/>
      <c r="N122" s="56"/>
      <c r="O122" s="125"/>
    </row>
    <row r="123" spans="1:15" s="3" customFormat="1" ht="13.9" customHeight="1" x14ac:dyDescent="0.2">
      <c r="A123" s="143"/>
      <c r="B123" s="100"/>
      <c r="C123" s="114"/>
      <c r="D123" s="100"/>
      <c r="E123" s="100"/>
      <c r="F123" s="100"/>
      <c r="G123" s="114"/>
      <c r="H123" s="100"/>
      <c r="I123" s="100"/>
      <c r="J123" s="100"/>
      <c r="K123" s="100"/>
      <c r="L123" s="100"/>
      <c r="M123" s="100"/>
      <c r="N123" s="100"/>
      <c r="O123" s="100"/>
    </row>
    <row r="124" spans="1:15" s="3" customFormat="1" ht="13.9" customHeight="1" x14ac:dyDescent="0.2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00"/>
      <c r="N124" s="100"/>
      <c r="O124" s="100"/>
    </row>
    <row r="125" spans="1:15" s="3" customFormat="1" ht="13.9" customHeight="1" x14ac:dyDescent="0.2">
      <c r="A125" s="143"/>
      <c r="B125" s="101"/>
      <c r="C125" s="115"/>
      <c r="D125" s="101"/>
      <c r="E125" s="101"/>
      <c r="F125" s="101"/>
      <c r="G125" s="115"/>
      <c r="H125" s="101"/>
      <c r="I125" s="100"/>
      <c r="J125" s="101"/>
      <c r="K125" s="101"/>
      <c r="L125" s="101"/>
      <c r="M125" s="100"/>
      <c r="N125" s="100"/>
      <c r="O125" s="100"/>
    </row>
    <row r="126" spans="1:15" s="3" customFormat="1" ht="13.9" customHeight="1" x14ac:dyDescent="0.2">
      <c r="A126" s="143"/>
      <c r="B126" s="100"/>
      <c r="C126" s="114"/>
      <c r="D126" s="100"/>
      <c r="E126" s="100"/>
      <c r="F126" s="100"/>
      <c r="G126" s="114"/>
      <c r="H126" s="100"/>
      <c r="I126" s="101"/>
      <c r="J126" s="127"/>
      <c r="K126" s="127"/>
      <c r="L126" s="127"/>
      <c r="M126" s="128"/>
      <c r="N126" s="129"/>
      <c r="O126" s="100"/>
    </row>
    <row r="127" spans="1:15" s="3" customFormat="1" ht="13.9" customHeight="1" x14ac:dyDescent="0.2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00"/>
      <c r="O127" s="100"/>
    </row>
    <row r="128" spans="1:15" s="3" customFormat="1" ht="13.9" customHeight="1" x14ac:dyDescent="0.2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" customHeight="1" x14ac:dyDescent="0.2">
      <c r="A129" s="143"/>
      <c r="B129" s="100"/>
      <c r="C129" s="114"/>
      <c r="D129" s="100"/>
      <c r="E129" s="100"/>
      <c r="F129" s="100"/>
      <c r="G129" s="114"/>
      <c r="H129" s="100"/>
      <c r="I129" s="100"/>
      <c r="J129" s="100"/>
      <c r="K129" s="100"/>
      <c r="L129" s="100"/>
      <c r="M129" s="128"/>
      <c r="N129" s="129"/>
      <c r="O129" s="100"/>
    </row>
    <row r="130" spans="1:15" s="3" customFormat="1" ht="13.9" customHeight="1" x14ac:dyDescent="0.2">
      <c r="A130" s="143"/>
      <c r="B130" s="100"/>
      <c r="C130" s="114"/>
      <c r="D130" s="100"/>
      <c r="E130" s="100"/>
      <c r="F130" s="100"/>
      <c r="G130" s="114"/>
      <c r="H130" s="100"/>
      <c r="I130" s="100"/>
      <c r="J130" s="100"/>
      <c r="K130" s="100"/>
      <c r="L130" s="100"/>
      <c r="M130" s="100"/>
      <c r="N130" s="129"/>
      <c r="O130" s="100"/>
    </row>
    <row r="131" spans="1:15" s="3" customFormat="1" ht="13.9" customHeight="1" x14ac:dyDescent="0.2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4.25" x14ac:dyDescent="0.2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00"/>
      <c r="N132" s="100"/>
      <c r="O132" s="100"/>
    </row>
    <row r="133" spans="1:15" s="3" customFormat="1" ht="13.9" customHeight="1" x14ac:dyDescent="0.2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00"/>
      <c r="N133" s="100"/>
      <c r="O133" s="100"/>
    </row>
    <row r="134" spans="1:15" s="3" customFormat="1" ht="13.9" customHeight="1" x14ac:dyDescent="0.2">
      <c r="A134" s="143"/>
      <c r="B134" s="100"/>
      <c r="C134" s="114"/>
      <c r="D134" s="100"/>
      <c r="E134" s="100"/>
      <c r="F134" s="100"/>
      <c r="G134" s="114"/>
      <c r="H134" s="100"/>
      <c r="I134" s="100"/>
      <c r="J134" s="100"/>
      <c r="K134" s="100"/>
      <c r="L134" s="100"/>
      <c r="M134" s="100"/>
      <c r="N134" s="129"/>
      <c r="O134" s="100"/>
    </row>
    <row r="135" spans="1:15" s="3" customFormat="1" ht="13.9" customHeight="1" x14ac:dyDescent="0.2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3.9" customHeight="1" x14ac:dyDescent="0.2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" customHeight="1" x14ac:dyDescent="0.2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" customHeight="1" x14ac:dyDescent="0.2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00"/>
      <c r="O138" s="100"/>
    </row>
    <row r="139" spans="1:15" s="3" customFormat="1" ht="13.9" customHeight="1" x14ac:dyDescent="0.2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28"/>
      <c r="N139" s="129"/>
      <c r="O139" s="100"/>
    </row>
    <row r="140" spans="1:15" s="3" customFormat="1" ht="13.9" customHeight="1" x14ac:dyDescent="0.2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" customHeight="1" x14ac:dyDescent="0.2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" customHeight="1" x14ac:dyDescent="0.2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" customHeight="1" x14ac:dyDescent="0.2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00"/>
      <c r="N143" s="100"/>
      <c r="O143" s="100"/>
    </row>
    <row r="144" spans="1:15" s="3" customFormat="1" ht="13.9" customHeight="1" x14ac:dyDescent="0.2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" customHeight="1" x14ac:dyDescent="0.2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" customHeight="1" x14ac:dyDescent="0.2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" customHeight="1" x14ac:dyDescent="0.2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" customHeight="1" x14ac:dyDescent="0.2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13.9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" customHeight="1" x14ac:dyDescent="0.2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28.5" customHeight="1" x14ac:dyDescent="0.2">
      <c r="A156" s="143"/>
      <c r="B156" s="127"/>
      <c r="C156" s="130"/>
      <c r="D156" s="127"/>
      <c r="E156" s="127"/>
      <c r="F156" s="127"/>
      <c r="G156" s="130"/>
      <c r="H156" s="127"/>
      <c r="I156" s="100"/>
      <c r="J156" s="127"/>
      <c r="K156" s="127"/>
      <c r="L156" s="127"/>
      <c r="M156" s="127"/>
      <c r="N156" s="127"/>
      <c r="O156" s="127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27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27" customHeight="1" x14ac:dyDescent="0.2">
      <c r="A163" s="143"/>
      <c r="B163" s="127"/>
      <c r="C163" s="130"/>
      <c r="D163" s="127"/>
      <c r="E163" s="127"/>
      <c r="F163" s="127"/>
      <c r="G163" s="130"/>
      <c r="H163" s="127"/>
      <c r="I163" s="100"/>
      <c r="J163" s="127"/>
      <c r="K163" s="127"/>
      <c r="L163" s="127"/>
      <c r="M163" s="127"/>
      <c r="N163" s="127"/>
      <c r="O163" s="127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27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7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27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7.25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27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5">
      <c r="A208" s="100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7" customFormat="1" ht="13.9" customHeight="1" x14ac:dyDescent="0.25">
      <c r="A209" s="100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7" customFormat="1" ht="13.9" customHeight="1" x14ac:dyDescent="0.25">
      <c r="A210" s="100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7" customFormat="1" ht="30" customHeight="1" x14ac:dyDescent="0.25">
      <c r="A211" s="100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5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5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5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28.5" customHeight="1" x14ac:dyDescent="0.25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5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5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5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5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5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5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4.25" x14ac:dyDescent="0.25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4.25" x14ac:dyDescent="0.25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4.25" x14ac:dyDescent="0.25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16" customFormat="1" ht="14.25" x14ac:dyDescent="0.25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2"/>
      <c r="N225" s="102"/>
      <c r="O225" s="102"/>
    </row>
    <row r="226" spans="1:15" s="3" customFormat="1" ht="14.25" x14ac:dyDescent="0.25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4" customFormat="1" ht="14.25" x14ac:dyDescent="0.2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3"/>
      <c r="N227" s="51"/>
      <c r="O227" s="103"/>
    </row>
    <row r="228" spans="1:15" s="4" customFormat="1" ht="14.25" x14ac:dyDescent="0.2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3"/>
      <c r="N228" s="103"/>
      <c r="O228" s="103"/>
    </row>
    <row r="229" spans="1:15" x14ac:dyDescent="0.25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4"/>
      <c r="N229" s="104"/>
      <c r="O229" s="104"/>
    </row>
    <row r="230" spans="1:15" x14ac:dyDescent="0.25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56"/>
      <c r="N230" s="56"/>
      <c r="O230" s="56"/>
    </row>
    <row r="231" spans="1:15" x14ac:dyDescent="0.25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x14ac:dyDescent="0.25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x14ac:dyDescent="0.25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x14ac:dyDescent="0.25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56"/>
      <c r="N234" s="56"/>
      <c r="O234" s="106"/>
    </row>
    <row r="235" spans="1:15" x14ac:dyDescent="0.25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56"/>
      <c r="N235" s="56"/>
      <c r="O235" s="56"/>
    </row>
    <row r="236" spans="1:15" x14ac:dyDescent="0.25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56"/>
      <c r="N236" s="56"/>
      <c r="O236" s="56"/>
    </row>
    <row r="237" spans="1:15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56"/>
      <c r="N238" s="56"/>
      <c r="O238" s="56"/>
    </row>
    <row r="239" spans="1:15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56"/>
      <c r="N239" s="56"/>
      <c r="O239" s="56"/>
    </row>
    <row r="240" spans="1:15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7"/>
      <c r="N243" s="107"/>
      <c r="O243" s="56"/>
    </row>
    <row r="244" spans="1:15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56"/>
    </row>
    <row r="245" spans="1:15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56"/>
    </row>
    <row r="246" spans="1:15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8"/>
      <c r="N246" s="108"/>
      <c r="O246" s="56"/>
    </row>
    <row r="247" spans="1:15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8"/>
      <c r="N247" s="108"/>
      <c r="O247" s="56"/>
    </row>
    <row r="248" spans="1:15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7"/>
      <c r="N248" s="107"/>
      <c r="O248" s="107"/>
    </row>
    <row r="249" spans="1:15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56"/>
      <c r="N249" s="56"/>
      <c r="O249" s="56"/>
    </row>
    <row r="250" spans="1:15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56"/>
      <c r="N250" s="56"/>
      <c r="O250" s="56"/>
    </row>
    <row r="251" spans="1:15" ht="27" customHeight="1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7"/>
      <c r="N251" s="107"/>
      <c r="O251" s="100"/>
    </row>
    <row r="252" spans="1:15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56"/>
    </row>
    <row r="253" spans="1:1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56"/>
      <c r="N253" s="56"/>
      <c r="O253" s="56"/>
    </row>
    <row r="254" spans="1:1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7"/>
      <c r="N254" s="107"/>
      <c r="O254" s="107"/>
    </row>
    <row r="255" spans="1:1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1"/>
      <c r="N255" s="101"/>
      <c r="O255" s="107"/>
    </row>
    <row r="256" spans="1:15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56"/>
      <c r="N256" s="56"/>
      <c r="O256" s="56"/>
    </row>
    <row r="257" spans="1:20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7"/>
      <c r="N257" s="107"/>
      <c r="O257" s="107"/>
    </row>
    <row r="258" spans="1:20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56"/>
    </row>
    <row r="259" spans="1:20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56"/>
      <c r="N259" s="56"/>
      <c r="O259" s="56"/>
    </row>
    <row r="260" spans="1:20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56"/>
      <c r="N260" s="56"/>
      <c r="O260" s="56"/>
    </row>
    <row r="261" spans="1:20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56"/>
    </row>
    <row r="262" spans="1:20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56"/>
      <c r="N262" s="56"/>
      <c r="O262" s="56"/>
    </row>
    <row r="263" spans="1:20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1"/>
      <c r="L263" s="101"/>
      <c r="M263" s="107"/>
      <c r="N263" s="107"/>
      <c r="O263" s="56"/>
      <c r="P263" s="53"/>
      <c r="Q263" s="53"/>
      <c r="R263" s="53"/>
      <c r="S263" s="53"/>
      <c r="T263" s="53"/>
    </row>
    <row r="264" spans="1:20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56"/>
      <c r="P264" s="53"/>
      <c r="Q264" s="53"/>
      <c r="R264" s="53"/>
      <c r="S264" s="53"/>
      <c r="T264" s="53"/>
    </row>
    <row r="265" spans="1:20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56"/>
    </row>
    <row r="266" spans="1:20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54"/>
    </row>
    <row r="267" spans="1:20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54"/>
    </row>
    <row r="268" spans="1:20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54"/>
    </row>
    <row r="269" spans="1:20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7"/>
      <c r="N269" s="107"/>
      <c r="O269" s="54"/>
    </row>
    <row r="270" spans="1:20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54"/>
    </row>
    <row r="271" spans="1:20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56"/>
    </row>
    <row r="272" spans="1:20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56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1"/>
      <c r="N273" s="101"/>
      <c r="O273" s="56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7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5"/>
      <c r="N275" s="105"/>
      <c r="O275" s="107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7"/>
      <c r="N276" s="100"/>
      <c r="O276" s="107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7"/>
      <c r="N277" s="100"/>
      <c r="O277" s="107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7"/>
      <c r="N278" s="100"/>
      <c r="O278" s="107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7"/>
      <c r="N279" s="100"/>
      <c r="O279" s="107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7"/>
      <c r="N281" s="100"/>
      <c r="O281" s="107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3"/>
      <c r="N282" s="100"/>
      <c r="O282" s="100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0"/>
      <c r="N283" s="100"/>
      <c r="O283" s="100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1"/>
      <c r="N285" s="101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1"/>
      <c r="N291" s="101"/>
      <c r="O291" s="100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1"/>
      <c r="N292" s="101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1"/>
      <c r="N293" s="101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100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9"/>
      <c r="N296" s="109"/>
      <c r="O296" s="109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10"/>
      <c r="N297" s="110"/>
      <c r="O297" s="109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1"/>
      <c r="N299" s="101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100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1"/>
      <c r="N301" s="101"/>
      <c r="O301" s="100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100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100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0"/>
      <c r="N305" s="100"/>
      <c r="O305" s="100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100"/>
    </row>
    <row r="307" spans="1:15" x14ac:dyDescent="0.25">
      <c r="A307" s="100"/>
      <c r="B307" s="101"/>
      <c r="C307" s="115"/>
      <c r="D307" s="101"/>
      <c r="E307" s="101"/>
      <c r="F307" s="101"/>
      <c r="G307" s="115"/>
      <c r="H307" s="101"/>
      <c r="I307" s="100"/>
      <c r="J307" s="101"/>
      <c r="K307" s="101"/>
      <c r="L307" s="101"/>
      <c r="M307" s="100"/>
      <c r="N307" s="100"/>
      <c r="O307" s="100"/>
    </row>
    <row r="308" spans="1:15" x14ac:dyDescent="0.25">
      <c r="A308" s="100"/>
      <c r="B308" s="101"/>
      <c r="C308" s="115"/>
      <c r="D308" s="101"/>
      <c r="E308" s="101"/>
      <c r="F308" s="101"/>
      <c r="G308" s="115"/>
      <c r="H308" s="101"/>
      <c r="I308" s="101"/>
      <c r="J308" s="101"/>
      <c r="K308" s="101"/>
      <c r="L308" s="101"/>
      <c r="M308" s="100"/>
      <c r="N308" s="100"/>
      <c r="O308" s="100"/>
    </row>
    <row r="309" spans="1:15" x14ac:dyDescent="0.25">
      <c r="A309" s="100"/>
      <c r="B309" s="101"/>
      <c r="C309" s="115"/>
      <c r="D309" s="101"/>
      <c r="E309" s="101"/>
      <c r="F309" s="101"/>
      <c r="G309" s="115"/>
      <c r="H309" s="101"/>
      <c r="I309" s="101"/>
      <c r="J309" s="101"/>
      <c r="K309" s="101"/>
      <c r="L309" s="101"/>
      <c r="M309" s="100"/>
      <c r="N309" s="100"/>
      <c r="O309" s="100"/>
    </row>
    <row r="310" spans="1:15" x14ac:dyDescent="0.25">
      <c r="A310" s="100"/>
      <c r="B310" s="101"/>
      <c r="C310" s="115"/>
      <c r="D310" s="101"/>
      <c r="E310" s="101"/>
      <c r="F310" s="101"/>
      <c r="G310" s="115"/>
      <c r="H310" s="101"/>
      <c r="I310" s="101"/>
      <c r="J310" s="101"/>
      <c r="K310" s="101"/>
      <c r="L310" s="101"/>
      <c r="M310" s="100"/>
      <c r="N310" s="100"/>
      <c r="O310" s="100"/>
    </row>
    <row r="311" spans="1:15" x14ac:dyDescent="0.25">
      <c r="A311" s="100"/>
      <c r="B311" s="101"/>
      <c r="C311" s="115"/>
      <c r="D311" s="101"/>
      <c r="E311" s="101"/>
      <c r="F311" s="101"/>
      <c r="G311" s="115"/>
      <c r="H311" s="101"/>
      <c r="I311" s="101"/>
      <c r="J311" s="101"/>
      <c r="K311" s="101"/>
      <c r="L311" s="101"/>
      <c r="M311" s="100"/>
      <c r="N311" s="100"/>
      <c r="O311" s="100"/>
    </row>
    <row r="312" spans="1:15" x14ac:dyDescent="0.25">
      <c r="A312" s="100"/>
      <c r="B312" s="101"/>
      <c r="C312" s="115"/>
      <c r="D312" s="101"/>
      <c r="E312" s="101"/>
      <c r="F312" s="101"/>
      <c r="G312" s="115"/>
      <c r="H312" s="101"/>
      <c r="I312" s="101"/>
      <c r="J312" s="101"/>
      <c r="K312" s="101"/>
      <c r="L312" s="101"/>
      <c r="M312" s="101"/>
      <c r="N312" s="101"/>
      <c r="O312" s="100"/>
    </row>
    <row r="313" spans="1:15" x14ac:dyDescent="0.25">
      <c r="A313" s="100"/>
      <c r="B313" s="101"/>
      <c r="C313" s="115"/>
      <c r="D313" s="101"/>
      <c r="E313" s="101"/>
      <c r="F313" s="101"/>
      <c r="G313" s="115"/>
      <c r="H313" s="101"/>
      <c r="I313" s="101"/>
      <c r="J313" s="101"/>
      <c r="K313" s="101"/>
      <c r="L313" s="101"/>
      <c r="M313" s="101"/>
      <c r="N313" s="101"/>
      <c r="O313" s="100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1"/>
      <c r="J314" s="100"/>
      <c r="K314" s="100"/>
      <c r="L314" s="100"/>
      <c r="M314" s="56"/>
      <c r="N314" s="54"/>
      <c r="O314" s="56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4"/>
      <c r="O315" s="56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4"/>
      <c r="O316" s="56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56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1"/>
      <c r="C322" s="115"/>
      <c r="D322" s="101"/>
      <c r="E322" s="101"/>
      <c r="F322" s="101"/>
      <c r="G322" s="115"/>
      <c r="H322" s="101"/>
      <c r="I322" s="100"/>
      <c r="J322" s="101"/>
      <c r="K322" s="101"/>
      <c r="L322" s="101"/>
      <c r="M322" s="56"/>
      <c r="N322" s="54"/>
      <c r="O322" s="56"/>
    </row>
    <row r="323" spans="1:15" x14ac:dyDescent="0.25">
      <c r="A323" s="100"/>
      <c r="B323" s="101"/>
      <c r="C323" s="115"/>
      <c r="D323" s="101"/>
      <c r="E323" s="101"/>
      <c r="F323" s="101"/>
      <c r="G323" s="115"/>
      <c r="H323" s="101"/>
      <c r="I323" s="101"/>
      <c r="J323" s="101"/>
      <c r="K323" s="101"/>
      <c r="L323" s="101"/>
      <c r="M323" s="56"/>
      <c r="N323" s="54"/>
      <c r="O323" s="56"/>
    </row>
    <row r="324" spans="1:15" x14ac:dyDescent="0.25">
      <c r="A324" s="100"/>
      <c r="B324" s="101"/>
      <c r="C324" s="115"/>
      <c r="D324" s="101"/>
      <c r="E324" s="101"/>
      <c r="F324" s="101"/>
      <c r="G324" s="115"/>
      <c r="H324" s="101"/>
      <c r="I324" s="101"/>
      <c r="J324" s="101"/>
      <c r="K324" s="101"/>
      <c r="L324" s="101"/>
      <c r="M324" s="56"/>
      <c r="N324" s="54"/>
      <c r="O324" s="56"/>
    </row>
    <row r="325" spans="1:15" x14ac:dyDescent="0.25">
      <c r="A325" s="100"/>
      <c r="B325" s="101"/>
      <c r="C325" s="115"/>
      <c r="D325" s="101"/>
      <c r="E325" s="101"/>
      <c r="F325" s="101"/>
      <c r="G325" s="115"/>
      <c r="H325" s="101"/>
      <c r="I325" s="101"/>
      <c r="J325" s="101"/>
      <c r="K325" s="101"/>
      <c r="L325" s="101"/>
      <c r="M325" s="56"/>
      <c r="N325" s="54"/>
      <c r="O325" s="56"/>
    </row>
    <row r="326" spans="1:15" x14ac:dyDescent="0.25">
      <c r="A326" s="100"/>
      <c r="B326" s="101"/>
      <c r="C326" s="115"/>
      <c r="D326" s="101"/>
      <c r="E326" s="101"/>
      <c r="F326" s="101"/>
      <c r="G326" s="115"/>
      <c r="H326" s="101"/>
      <c r="I326" s="101"/>
      <c r="J326" s="101"/>
      <c r="K326" s="101"/>
      <c r="L326" s="101"/>
      <c r="M326" s="56"/>
      <c r="N326" s="54"/>
      <c r="O326" s="56"/>
    </row>
    <row r="327" spans="1:15" x14ac:dyDescent="0.25">
      <c r="A327" s="100"/>
      <c r="B327" s="101"/>
      <c r="C327" s="115"/>
      <c r="D327" s="101"/>
      <c r="E327" s="101"/>
      <c r="F327" s="101"/>
      <c r="G327" s="115"/>
      <c r="H327" s="101"/>
      <c r="I327" s="101"/>
      <c r="J327" s="101"/>
      <c r="K327" s="101"/>
      <c r="L327" s="101"/>
      <c r="M327" s="56"/>
      <c r="N327" s="54"/>
      <c r="O327" s="56"/>
    </row>
    <row r="328" spans="1:15" x14ac:dyDescent="0.25">
      <c r="A328" s="100"/>
      <c r="B328" s="101"/>
      <c r="C328" s="115"/>
      <c r="D328" s="101"/>
      <c r="E328" s="101"/>
      <c r="F328" s="101"/>
      <c r="G328" s="115"/>
      <c r="H328" s="101"/>
      <c r="I328" s="101"/>
      <c r="J328" s="101"/>
      <c r="K328" s="101"/>
      <c r="L328" s="101"/>
      <c r="M328" s="56"/>
      <c r="N328" s="54"/>
      <c r="O328" s="56"/>
    </row>
    <row r="329" spans="1:15" x14ac:dyDescent="0.25">
      <c r="A329" s="100"/>
      <c r="B329" s="101"/>
      <c r="C329" s="115"/>
      <c r="D329" s="101"/>
      <c r="E329" s="101"/>
      <c r="F329" s="101"/>
      <c r="G329" s="115"/>
      <c r="H329" s="101"/>
      <c r="I329" s="101"/>
      <c r="J329" s="101"/>
      <c r="K329" s="101"/>
      <c r="L329" s="101"/>
      <c r="M329" s="56"/>
      <c r="N329" s="54"/>
      <c r="O329" s="56"/>
    </row>
    <row r="330" spans="1:15" x14ac:dyDescent="0.25">
      <c r="A330" s="100"/>
      <c r="B330" s="101"/>
      <c r="C330" s="115"/>
      <c r="D330" s="101"/>
      <c r="E330" s="101"/>
      <c r="F330" s="101"/>
      <c r="G330" s="115"/>
      <c r="H330" s="101"/>
      <c r="I330" s="101"/>
      <c r="J330" s="101"/>
      <c r="K330" s="101"/>
      <c r="L330" s="101"/>
      <c r="M330" s="56"/>
      <c r="N330" s="54"/>
      <c r="O330" s="56"/>
    </row>
    <row r="331" spans="1:15" x14ac:dyDescent="0.25">
      <c r="A331" s="100"/>
      <c r="B331" s="101"/>
      <c r="C331" s="115"/>
      <c r="D331" s="101"/>
      <c r="E331" s="101"/>
      <c r="F331" s="101"/>
      <c r="G331" s="115"/>
      <c r="H331" s="101"/>
      <c r="I331" s="101"/>
      <c r="J331" s="101"/>
      <c r="K331" s="101"/>
      <c r="L331" s="101"/>
      <c r="M331" s="56"/>
      <c r="N331" s="54"/>
      <c r="O331" s="56"/>
    </row>
    <row r="332" spans="1:15" x14ac:dyDescent="0.25">
      <c r="A332" s="100"/>
      <c r="B332" s="101"/>
      <c r="C332" s="115"/>
      <c r="D332" s="101"/>
      <c r="E332" s="101"/>
      <c r="F332" s="101"/>
      <c r="G332" s="115"/>
      <c r="H332" s="101"/>
      <c r="I332" s="101"/>
      <c r="J332" s="101"/>
      <c r="K332" s="101"/>
      <c r="L332" s="101"/>
      <c r="M332" s="56"/>
      <c r="N332" s="54"/>
      <c r="O332" s="56"/>
    </row>
    <row r="333" spans="1:15" x14ac:dyDescent="0.25">
      <c r="A333" s="100"/>
      <c r="B333" s="101"/>
      <c r="C333" s="115"/>
      <c r="D333" s="101"/>
      <c r="E333" s="101"/>
      <c r="F333" s="101"/>
      <c r="G333" s="115"/>
      <c r="H333" s="101"/>
      <c r="I333" s="101"/>
      <c r="J333" s="101"/>
      <c r="K333" s="101"/>
      <c r="L333" s="101"/>
      <c r="M333" s="56"/>
      <c r="N333" s="54"/>
      <c r="O333" s="56"/>
    </row>
    <row r="334" spans="1:15" x14ac:dyDescent="0.25">
      <c r="A334" s="100"/>
      <c r="B334" s="101"/>
      <c r="C334" s="115"/>
      <c r="D334" s="101"/>
      <c r="E334" s="101"/>
      <c r="F334" s="101"/>
      <c r="G334" s="115"/>
      <c r="H334" s="101"/>
      <c r="I334" s="101"/>
      <c r="J334" s="101"/>
      <c r="K334" s="101"/>
      <c r="L334" s="101"/>
      <c r="M334" s="56"/>
      <c r="N334" s="54"/>
      <c r="O334" s="56"/>
    </row>
    <row r="335" spans="1:15" x14ac:dyDescent="0.25">
      <c r="A335" s="100"/>
      <c r="B335" s="101"/>
      <c r="C335" s="115"/>
      <c r="D335" s="101"/>
      <c r="E335" s="101"/>
      <c r="F335" s="101"/>
      <c r="G335" s="115"/>
      <c r="H335" s="101"/>
      <c r="I335" s="101"/>
      <c r="J335" s="101"/>
      <c r="K335" s="101"/>
      <c r="L335" s="101"/>
      <c r="M335" s="56"/>
      <c r="N335" s="54"/>
      <c r="O335" s="56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1"/>
      <c r="J336" s="101"/>
      <c r="K336" s="101"/>
      <c r="L336" s="101"/>
      <c r="M336" s="56"/>
      <c r="N336" s="54"/>
      <c r="O336" s="56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56"/>
      <c r="N337" s="54"/>
      <c r="O337" s="56"/>
    </row>
    <row r="338" spans="1:15" x14ac:dyDescent="0.25">
      <c r="A338" s="100"/>
      <c r="B338" s="101"/>
      <c r="C338" s="115"/>
      <c r="D338" s="101"/>
      <c r="E338" s="101"/>
      <c r="F338" s="101"/>
      <c r="G338" s="115"/>
      <c r="H338" s="101"/>
      <c r="I338" s="101"/>
      <c r="J338" s="101"/>
      <c r="K338" s="101"/>
      <c r="L338" s="101"/>
      <c r="M338" s="56"/>
      <c r="N338" s="54"/>
      <c r="O338" s="56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1"/>
      <c r="J339" s="101"/>
      <c r="K339" s="101"/>
      <c r="L339" s="101"/>
      <c r="M339" s="56"/>
      <c r="N339" s="54"/>
      <c r="O339" s="56"/>
    </row>
    <row r="340" spans="1:15" x14ac:dyDescent="0.25">
      <c r="A340" s="100"/>
      <c r="B340" s="101"/>
      <c r="C340" s="115"/>
      <c r="D340" s="101"/>
      <c r="E340" s="101"/>
      <c r="F340" s="101"/>
      <c r="G340" s="115"/>
      <c r="H340" s="101"/>
      <c r="I340" s="101"/>
      <c r="J340" s="101"/>
      <c r="K340" s="101"/>
      <c r="L340" s="101"/>
      <c r="M340" s="56"/>
      <c r="N340" s="54"/>
      <c r="O340" s="56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1"/>
      <c r="J341" s="101"/>
      <c r="K341" s="101"/>
      <c r="L341" s="101"/>
      <c r="M341" s="56"/>
      <c r="N341" s="54"/>
      <c r="O341" s="56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56"/>
      <c r="N342" s="54"/>
      <c r="O342" s="56"/>
    </row>
    <row r="343" spans="1:15" x14ac:dyDescent="0.25">
      <c r="A343" s="100"/>
      <c r="B343" s="101"/>
      <c r="C343" s="115"/>
      <c r="D343" s="101"/>
      <c r="E343" s="101"/>
      <c r="F343" s="101"/>
      <c r="G343" s="115"/>
      <c r="H343" s="101"/>
      <c r="I343" s="101"/>
      <c r="J343" s="101"/>
      <c r="K343" s="101"/>
      <c r="L343" s="101"/>
      <c r="M343" s="56"/>
      <c r="N343" s="54"/>
      <c r="O343" s="56"/>
    </row>
    <row r="344" spans="1:15" x14ac:dyDescent="0.25">
      <c r="A344" s="100"/>
      <c r="B344" s="101"/>
      <c r="C344" s="115"/>
      <c r="D344" s="101"/>
      <c r="E344" s="101"/>
      <c r="F344" s="101"/>
      <c r="G344" s="115"/>
      <c r="H344" s="101"/>
      <c r="I344" s="101"/>
      <c r="J344" s="101"/>
      <c r="K344" s="101"/>
      <c r="L344" s="101"/>
      <c r="M344" s="56"/>
      <c r="N344" s="54"/>
      <c r="O344" s="56"/>
    </row>
    <row r="345" spans="1:15" x14ac:dyDescent="0.25">
      <c r="A345" s="100"/>
      <c r="B345" s="101"/>
      <c r="C345" s="115"/>
      <c r="D345" s="101"/>
      <c r="E345" s="101"/>
      <c r="F345" s="101"/>
      <c r="G345" s="115"/>
      <c r="H345" s="101"/>
      <c r="I345" s="101"/>
      <c r="J345" s="101"/>
      <c r="K345" s="101"/>
      <c r="L345" s="101"/>
      <c r="M345" s="56"/>
      <c r="N345" s="54"/>
      <c r="O345" s="56"/>
    </row>
    <row r="346" spans="1:15" x14ac:dyDescent="0.25">
      <c r="A346" s="100"/>
      <c r="B346" s="101"/>
      <c r="C346" s="115"/>
      <c r="D346" s="101"/>
      <c r="E346" s="101"/>
      <c r="F346" s="101"/>
      <c r="G346" s="115"/>
      <c r="H346" s="101"/>
      <c r="I346" s="101"/>
      <c r="J346" s="101"/>
      <c r="K346" s="101"/>
      <c r="L346" s="101"/>
      <c r="M346" s="56"/>
      <c r="N346" s="54"/>
      <c r="O346" s="56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1"/>
      <c r="J347" s="100"/>
      <c r="K347" s="100"/>
      <c r="L347" s="100"/>
      <c r="M347" s="56"/>
      <c r="N347" s="56"/>
      <c r="O347" s="56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11"/>
      <c r="K348" s="111"/>
      <c r="L348" s="111"/>
      <c r="M348" s="56"/>
      <c r="N348" s="56"/>
      <c r="O348" s="56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16"/>
      <c r="J349" s="111"/>
      <c r="K349" s="111"/>
      <c r="L349" s="111"/>
      <c r="M349" s="53"/>
      <c r="N349" s="53"/>
      <c r="O349" s="53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16"/>
      <c r="J350" s="111"/>
      <c r="K350" s="111"/>
      <c r="L350" s="111"/>
      <c r="M350" s="53"/>
      <c r="N350" s="53"/>
      <c r="O350" s="53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16"/>
      <c r="J351" s="111"/>
      <c r="K351" s="111"/>
      <c r="L351" s="111"/>
      <c r="M351" s="53"/>
      <c r="N351" s="53"/>
      <c r="O351" s="53"/>
    </row>
    <row r="352" spans="1:15" x14ac:dyDescent="0.25">
      <c r="A352" s="102"/>
      <c r="B352" s="102"/>
      <c r="C352" s="117"/>
      <c r="D352" s="102"/>
      <c r="E352" s="102"/>
      <c r="F352" s="102"/>
      <c r="G352" s="117"/>
      <c r="H352" s="102"/>
      <c r="I352" s="116"/>
      <c r="J352" s="111"/>
      <c r="K352" s="111"/>
      <c r="L352" s="111"/>
      <c r="M352" s="53"/>
      <c r="N352" s="53"/>
      <c r="O352" s="53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18"/>
      <c r="J353" s="119"/>
      <c r="K353" s="112"/>
      <c r="L353" s="112"/>
      <c r="M353" s="53"/>
      <c r="N353" s="53"/>
      <c r="O353" s="53"/>
    </row>
    <row r="354" spans="1:15" x14ac:dyDescent="0.25">
      <c r="A354" s="124"/>
      <c r="B354" s="121"/>
      <c r="C354" s="120"/>
      <c r="D354" s="121"/>
      <c r="E354" s="121"/>
      <c r="F354" s="121"/>
      <c r="G354" s="120"/>
      <c r="H354" s="121"/>
      <c r="I354" s="116"/>
      <c r="J354" s="123"/>
      <c r="K354" s="113"/>
      <c r="L354" s="113"/>
      <c r="M354" s="53"/>
      <c r="N354" s="53"/>
      <c r="O354" s="53"/>
    </row>
    <row r="355" spans="1:15" x14ac:dyDescent="0.25">
      <c r="A355" s="124"/>
      <c r="B355" s="121"/>
      <c r="C355" s="120"/>
      <c r="D355" s="121"/>
      <c r="E355" s="121"/>
      <c r="F355" s="121"/>
      <c r="G355" s="120"/>
      <c r="H355" s="121"/>
      <c r="I355" s="122"/>
      <c r="J355" s="123"/>
      <c r="K355" s="113"/>
      <c r="L355" s="113"/>
      <c r="M355" s="53"/>
      <c r="N355" s="53"/>
      <c r="O355" s="53"/>
    </row>
    <row r="356" spans="1:15" x14ac:dyDescent="0.25">
      <c r="A356" s="11"/>
      <c r="B356" s="11"/>
      <c r="C356" s="177"/>
      <c r="D356" s="177"/>
      <c r="E356" s="94"/>
      <c r="F356" s="94"/>
      <c r="G356" s="12"/>
      <c r="H356" s="11"/>
      <c r="I356" s="122"/>
      <c r="J356" s="13"/>
      <c r="K356" s="13"/>
      <c r="L356" s="13"/>
    </row>
    <row r="357" spans="1:15" x14ac:dyDescent="0.25">
      <c r="A357" s="11"/>
      <c r="B357" s="14"/>
      <c r="C357" s="12"/>
      <c r="D357" s="14"/>
      <c r="E357" s="14"/>
      <c r="F357" s="14"/>
      <c r="G357" s="15"/>
      <c r="H357" s="14"/>
      <c r="I357" s="13"/>
      <c r="J357" s="13"/>
      <c r="K357" s="13"/>
      <c r="L357" s="13"/>
    </row>
    <row r="358" spans="1:15" x14ac:dyDescent="0.25">
      <c r="I358" s="13"/>
      <c r="J358" s="13"/>
      <c r="K358" s="13"/>
      <c r="L358" s="13"/>
    </row>
    <row r="359" spans="1:15" x14ac:dyDescent="0.25">
      <c r="I359" s="13"/>
    </row>
  </sheetData>
  <mergeCells count="3">
    <mergeCell ref="C356:D356"/>
    <mergeCell ref="B104:C106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1" t="s">
        <v>190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87"/>
      <c r="D31" s="18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89"/>
      <c r="D33" s="190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D15" sqref="D15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4" t="s">
        <v>485</v>
      </c>
      <c r="C1" s="195"/>
      <c r="D1" s="195"/>
      <c r="E1" s="195"/>
      <c r="F1" s="195"/>
      <c r="G1" s="195"/>
      <c r="H1" s="195"/>
      <c r="I1" s="195"/>
      <c r="J1" s="196"/>
    </row>
    <row r="2" spans="1:12" ht="13.9" customHeight="1" thickBot="1" x14ac:dyDescent="0.3">
      <c r="A2" s="20"/>
      <c r="B2" s="197"/>
      <c r="C2" s="198"/>
      <c r="D2" s="198"/>
      <c r="E2" s="198"/>
      <c r="F2" s="198"/>
      <c r="G2" s="198"/>
      <c r="H2" s="198"/>
      <c r="I2" s="198"/>
      <c r="J2" s="199"/>
    </row>
    <row r="3" spans="1:12" ht="38.450000000000003" customHeight="1" x14ac:dyDescent="0.25">
      <c r="A3" s="20"/>
      <c r="B3" s="204" t="s">
        <v>2</v>
      </c>
      <c r="C3" s="206" t="s">
        <v>30</v>
      </c>
      <c r="D3" s="207"/>
      <c r="E3" s="208"/>
      <c r="F3" s="209"/>
      <c r="G3" s="210" t="s">
        <v>31</v>
      </c>
      <c r="H3" s="211"/>
      <c r="I3" s="212"/>
      <c r="J3" s="213"/>
    </row>
    <row r="4" spans="1:12" ht="45.75" customHeight="1" thickBot="1" x14ac:dyDescent="0.3">
      <c r="A4" s="20"/>
      <c r="B4" s="205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/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1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8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9</v>
      </c>
      <c r="D15" s="27">
        <v>8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12</v>
      </c>
      <c r="D16" s="27">
        <v>5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472</v>
      </c>
      <c r="C17" s="69">
        <v>1</v>
      </c>
      <c r="D17" s="27"/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1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1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/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52</v>
      </c>
      <c r="D24" s="74">
        <f t="shared" ref="D24:H24" si="0">SUM(D5:D23)</f>
        <v>29</v>
      </c>
      <c r="E24" s="154">
        <f t="shared" si="0"/>
        <v>6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8" t="s">
        <v>314</v>
      </c>
      <c r="B26" s="171"/>
      <c r="C26" s="172"/>
      <c r="D26" s="172"/>
      <c r="E26" s="172"/>
      <c r="F26" s="173"/>
    </row>
    <row r="27" spans="1:12" x14ac:dyDescent="0.25">
      <c r="A27" s="170"/>
      <c r="B27" s="174"/>
      <c r="C27" s="169"/>
      <c r="D27" s="169"/>
      <c r="E27" s="169"/>
      <c r="F27" s="175"/>
    </row>
    <row r="28" spans="1:12" ht="18.75" customHeight="1" x14ac:dyDescent="0.25">
      <c r="A28" s="170"/>
      <c r="B28" s="201" t="s">
        <v>178</v>
      </c>
      <c r="C28" s="202"/>
      <c r="D28" s="202"/>
      <c r="E28" s="202"/>
      <c r="F28" s="203"/>
    </row>
    <row r="29" spans="1:12" x14ac:dyDescent="0.25">
      <c r="A29" s="29"/>
      <c r="B29" s="32"/>
    </row>
    <row r="30" spans="1:12" ht="19.5" customHeight="1" x14ac:dyDescent="0.25">
      <c r="A30" s="29"/>
      <c r="B30" s="200"/>
      <c r="C30" s="200"/>
      <c r="D30" s="200"/>
      <c r="E30" s="200"/>
      <c r="F30" s="200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8" t="s">
        <v>180</v>
      </c>
      <c r="B1" s="219"/>
      <c r="C1" s="219"/>
      <c r="D1" s="219"/>
      <c r="E1" s="219"/>
      <c r="F1" s="219"/>
      <c r="G1" s="220"/>
      <c r="H1" s="53"/>
    </row>
    <row r="2" spans="1:8" ht="15.75" thickBot="1" x14ac:dyDescent="0.3">
      <c r="A2" s="221"/>
      <c r="B2" s="222"/>
      <c r="C2" s="222"/>
      <c r="D2" s="222"/>
      <c r="E2" s="222"/>
      <c r="F2" s="222"/>
      <c r="G2" s="223"/>
      <c r="H2" s="53"/>
    </row>
    <row r="3" spans="1:8" ht="15.75" x14ac:dyDescent="0.25">
      <c r="A3" s="204" t="s">
        <v>2</v>
      </c>
      <c r="B3" s="206" t="s">
        <v>30</v>
      </c>
      <c r="C3" s="207"/>
      <c r="D3" s="208"/>
      <c r="E3" s="215" t="s">
        <v>31</v>
      </c>
      <c r="F3" s="216"/>
      <c r="G3" s="217"/>
    </row>
    <row r="4" spans="1:8" ht="53.25" customHeight="1" thickBot="1" x14ac:dyDescent="0.3">
      <c r="A4" s="205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4" t="s">
        <v>178</v>
      </c>
      <c r="B29" s="224"/>
      <c r="C29" s="224"/>
      <c r="D29" s="224"/>
    </row>
    <row r="31" spans="1:7" x14ac:dyDescent="0.25">
      <c r="A31" s="214"/>
      <c r="B31" s="214"/>
      <c r="C31" s="214"/>
      <c r="D31" s="214"/>
      <c r="E31" s="21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2021-10-04T11:24:15Z</dcterms:modified>
</cp:coreProperties>
</file>