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61C3B9CF-6585-4889-990A-63EDFAC1F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<sst xmlns="http://schemas.openxmlformats.org/spreadsheetml/2006/main" count="2184" uniqueCount="1071">
  <si>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</si>
  <si>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</si>
  <si>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</si>
  <si>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</si>
  <si>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</si>
  <si>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</si>
  <si>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</si>
  <si>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</si>
  <si>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</si>
  <si>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</si>
  <si>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</si>
  <si>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</si>
  <si>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</si>
  <si>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</si>
  <si>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</si>
  <si>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</si>
  <si>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</si>
  <si>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</si>
  <si>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</si>
  <si>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</si>
  <si>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</si>
  <si>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</si>
  <si>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</si>
  <si>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</si>
  <si>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</si>
  <si>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</si>
  <si>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</si>
  <si>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</si>
  <si>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</si>
  <si>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</si>
  <si>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</si>
  <si>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</si>
  <si>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</si>
  <si>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</si>
  <si>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</si>
  <si>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</si>
  <si>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</si>
  <si>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</si>
  <si>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</si>
  <si>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</si>
  <si>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</si>
  <si>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</si>
  <si>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</si>
  <si>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</si>
  <si>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</si>
  <si>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</si>
  <si>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</si>
  <si>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</si>
  <si>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</si>
  <si>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</si>
  <si>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</si>
  <si>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</si>
  <si>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</si>
  <si>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</si>
  <si>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</si>
  <si>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</si>
  <si>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</si>
  <si>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</si>
  <si>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</si>
  <si>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</si>
  <si>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</si>
  <si>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</si>
  <si>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</si>
  <si>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</si>
  <si>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</si>
  <si>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</si>
  <si>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</si>
  <si>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</si>
  <si>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</si>
  <si>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</si>
  <si>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</si>
  <si>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</si>
  <si>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</si>
  <si>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</si>
  <si>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</si>
  <si>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</si>
  <si>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</si>
  <si>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</si>
  <si>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</si>
  <si>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</si>
  <si>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</si>
  <si>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</si>
  <si>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</si>
  <si>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</si>
  <si>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</si>
  <si>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</si>
  <si>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</si>
  <si>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</si>
  <si>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</si>
  <si>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</si>
  <si>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</si>
  <si>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</si>
  <si>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</si>
  <si>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</si>
  <si>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</si>
  <si>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</si>
  <si>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</si>
  <si>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</si>
  <si>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</si>
  <si>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</si>
  <si>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</si>
  <si>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</si>
  <si>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</si>
  <si>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</si>
  <si>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</si>
  <si>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</si>
  <si>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</si>
  <si>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</si>
  <si>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</si>
  <si>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</si>
  <si>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</si>
  <si>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</si>
  <si>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</si>
  <si>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</si>
  <si>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</si>
  <si>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</si>
  <si>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</si>
  <si>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</si>
  <si>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</si>
  <si>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</si>
  <si>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</si>
  <si>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</si>
  <si>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</si>
  <si>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</si>
  <si>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</si>
  <si>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</si>
  <si>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</si>
  <si>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</si>
  <si>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</si>
  <si>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</si>
  <si>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</si>
  <si>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</si>
  <si>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</si>
  <si>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</si>
  <si>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</si>
  <si>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</si>
  <si>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</si>
  <si>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</si>
  <si>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</si>
  <si>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</si>
  <si>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</si>
  <si>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</si>
  <si>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</si>
  <si>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</si>
  <si>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</si>
  <si>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</si>
  <si>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</si>
  <si>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</si>
  <si>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</si>
  <si>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</si>
  <si>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</si>
  <si>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</si>
  <si>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</si>
  <si>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</si>
  <si>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</si>
  <si>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</si>
  <si>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</si>
  <si>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</si>
  <si>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</si>
  <si>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</si>
  <si>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</si>
  <si>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</si>
  <si>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</si>
  <si>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</si>
  <si>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</si>
  <si>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</si>
  <si>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</si>
  <si>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</si>
  <si>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</si>
  <si>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</si>
  <si>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</si>
  <si>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</si>
  <si>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</si>
  <si>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</si>
  <si>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</si>
  <si>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</si>
  <si>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</si>
  <si>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</si>
  <si>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</si>
  <si>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</si>
  <si>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</si>
  <si>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</si>
  <si>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</si>
  <si>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</si>
  <si>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</si>
  <si>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</si>
  <si>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</si>
  <si>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</si>
  <si>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</si>
  <si>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</si>
  <si>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</si>
  <si>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</si>
  <si>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</si>
  <si>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</si>
  <si>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</si>
  <si>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</si>
  <si>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</si>
  <si>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</si>
  <si>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</si>
  <si>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</si>
  <si>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</si>
  <si>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</si>
  <si>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</si>
  <si>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</si>
  <si>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</si>
  <si>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</si>
  <si>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</si>
  <si>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</si>
  <si>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</si>
  <si>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</si>
  <si>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</si>
  <si>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</si>
  <si>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</si>
  <si>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</si>
  <si>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</si>
  <si>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</si>
  <si>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</si>
  <si>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</si>
  <si>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</si>
  <si>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</si>
  <si>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</si>
  <si>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</si>
  <si>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</si>
  <si>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</si>
  <si>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</si>
  <si>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</si>
  <si>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</si>
  <si>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</si>
  <si>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</si>
  <si>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</si>
  <si>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</si>
  <si>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</si>
  <si>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</si>
  <si>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</si>
  <si>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</si>
  <si>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</si>
  <si>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</si>
  <si>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</si>
  <si>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</si>
  <si>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</si>
  <si>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</si>
  <si>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</si>
  <si>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</si>
  <si>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</si>
  <si>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</si>
  <si>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</si>
  <si>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</si>
  <si>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</si>
  <si>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</si>
  <si>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</si>
  <si>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</si>
  <si>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</si>
  <si>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</si>
  <si>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</si>
  <si>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</si>
  <si>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</si>
  <si>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</si>
  <si>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</si>
  <si>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</si>
  <si>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</si>
  <si>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</si>
  <si>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</si>
  <si>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</si>
  <si>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</si>
  <si>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</si>
  <si>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</si>
  <si>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</si>
  <si>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</si>
  <si>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</si>
  <si>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</si>
  <si>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</si>
  <si>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</si>
  <si>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</si>
  <si>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</si>
  <si>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</si>
  <si>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</si>
  <si>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</si>
  <si>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</si>
  <si>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</si>
  <si>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</si>
  <si>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</si>
  <si>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</si>
  <si>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</si>
  <si>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</si>
  <si>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</si>
  <si>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</si>
  <si>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</si>
  <si>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</si>
  <si>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</si>
  <si>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</si>
  <si>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</si>
  <si>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</si>
  <si>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</si>
  <si>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</si>
  <si>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</si>
  <si>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</si>
  <si>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</si>
  <si>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</si>
  <si>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</si>
  <si>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</si>
  <si>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</si>
  <si>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</si>
  <si>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</si>
  <si>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</si>
  <si>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</si>
  <si>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</si>
  <si>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</si>
  <si>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</si>
  <si>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</si>
  <si>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</si>
  <si>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</si>
  <si>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</si>
  <si>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</si>
  <si>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</si>
  <si>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</si>
  <si>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</si>
  <si>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</si>
  <si>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</si>
  <si>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</si>
  <si>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</si>
  <si>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</si>
  <si>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</si>
  <si>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</si>
  <si>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</si>
  <si>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</si>
  <si>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</si>
  <si>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</si>
  <si>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</si>
  <si>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</si>
  <si>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</si>
  <si>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</si>
  <si>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</si>
  <si>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</si>
  <si>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</si>
  <si>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</si>
  <si>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</si>
  <si>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</si>
  <si>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</si>
  <si>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</si>
  <si>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</si>
  <si>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</si>
  <si>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</si>
  <si>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</si>
  <si>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</si>
  <si>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</si>
  <si>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</si>
  <si>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</si>
  <si>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</si>
  <si>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</si>
  <si>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</si>
  <si>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</si>
  <si>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</si>
  <si>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</si>
  <si>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</si>
  <si>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</si>
  <si>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</si>
  <si>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</si>
  <si>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</si>
  <si>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</si>
  <si>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</si>
  <si>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</si>
  <si>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</si>
  <si>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</si>
  <si>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</si>
  <si>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</si>
  <si>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</si>
  <si>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</si>
  <si>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</si>
  <si>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</si>
  <si>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</si>
  <si>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</si>
  <si>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</si>
  <si>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</si>
  <si>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</si>
  <si>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</si>
  <si>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</si>
  <si>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</si>
  <si>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</si>
  <si>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</si>
  <si>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</si>
  <si>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</si>
  <si>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</si>
  <si>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</si>
  <si>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</si>
  <si>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</si>
  <si>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</si>
  <si>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</si>
  <si>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</si>
  <si>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</si>
  <si>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</si>
  <si>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</si>
  <si>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</si>
  <si>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</si>
  <si>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</si>
  <si>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</si>
  <si>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</si>
  <si>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</si>
  <si>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</si>
  <si>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</si>
  <si>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</si>
  <si>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</si>
  <si>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</si>
  <si>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</si>
  <si>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</si>
  <si>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</si>
  <si>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</si>
  <si>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</si>
  <si>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</si>
  <si>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</si>
  <si>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</si>
  <si>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</si>
  <si>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</si>
  <si>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</si>
  <si>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</si>
  <si>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</si>
  <si>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</si>
  <si>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</si>
  <si>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</si>
  <si>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</si>
  <si>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</si>
  <si>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</si>
  <si>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</si>
  <si>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</si>
  <si>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</si>
  <si>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</si>
  <si>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</si>
  <si>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</si>
  <si>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</si>
  <si>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</si>
  <si>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</si>
  <si>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</si>
  <si>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</si>
  <si>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</si>
  <si>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</si>
  <si>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</si>
  <si>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</si>
  <si>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</si>
  <si>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</si>
  <si>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</si>
  <si>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</si>
  <si>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</si>
  <si>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</si>
  <si>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</si>
  <si>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</si>
  <si>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</si>
  <si>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</si>
  <si>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</si>
  <si>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</si>
  <si>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</si>
  <si>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</si>
  <si>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</si>
  <si>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</si>
  <si>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</si>
  <si>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</si>
  <si>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</si>
  <si>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</si>
  <si>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</si>
  <si>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</si>
  <si>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</si>
  <si>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</si>
  <si>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</si>
  <si>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</si>
  <si>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</si>
  <si>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</si>
  <si>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</si>
  <si>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</si>
  <si>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</si>
  <si>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</si>
  <si>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</si>
  <si>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</si>
  <si>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</si>
  <si>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</si>
  <si>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</si>
  <si>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</si>
  <si>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</si>
  <si>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</si>
  <si>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</si>
  <si>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</si>
  <si>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</si>
  <si>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</si>
  <si>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</si>
  <si>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</si>
  <si>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</si>
  <si>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</si>
  <si>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</si>
  <si>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</si>
  <si>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</si>
  <si>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</si>
  <si>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</si>
  <si>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</si>
  <si>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</si>
  <si>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</si>
  <si>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</si>
  <si>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</si>
  <si>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</si>
  <si>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</si>
  <si>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</si>
  <si>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</si>
  <si>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</si>
  <si>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</si>
  <si>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</si>
  <si>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</si>
  <si>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</si>
  <si>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</si>
  <si>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</si>
  <si>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</si>
  <si>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</si>
  <si>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</si>
  <si>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</si>
  <si>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</si>
  <si>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</si>
  <si>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</si>
  <si>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</si>
  <si>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</si>
  <si>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</si>
  <si>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</si>
  <si>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</si>
  <si>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</si>
  <si>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</si>
  <si>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</si>
  <si>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</si>
  <si>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</si>
  <si>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</si>
  <si>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</si>
  <si>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</si>
  <si>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</si>
  <si>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</si>
  <si>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</si>
  <si>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</si>
  <si>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</si>
  <si>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</si>
  <si>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</si>
  <si>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</si>
  <si>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</si>
  <si>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</si>
  <si>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</si>
  <si>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</si>
  <si>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</si>
  <si>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</si>
  <si>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</si>
  <si>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</si>
  <si>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</si>
  <si>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</si>
  <si>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</si>
  <si>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</si>
  <si>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</si>
  <si>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</si>
  <si>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</si>
  <si>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</si>
  <si>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</si>
  <si>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</si>
  <si>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</si>
  <si>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</si>
  <si>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</si>
  <si>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</si>
  <si>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</si>
  <si>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</si>
  <si>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</si>
  <si>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</si>
  <si>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</si>
  <si>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</si>
  <si>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</si>
  <si>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</si>
  <si>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</si>
  <si>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</si>
  <si>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</si>
  <si>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</si>
  <si>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</si>
  <si>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</si>
  <si>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</si>
  <si>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</si>
  <si>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</si>
  <si>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</si>
  <si>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</si>
  <si>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</si>
  <si>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</si>
  <si>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</si>
  <si>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</si>
  <si>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</si>
  <si>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</si>
  <si>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</si>
  <si>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</si>
  <si>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</si>
  <si>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</si>
  <si>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</si>
  <si>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</si>
  <si>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</si>
  <si>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</si>
  <si>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</si>
  <si>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</si>
  <si>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</si>
  <si>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</si>
  <si>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</si>
  <si>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</si>
  <si>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</si>
  <si>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</si>
  <si>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</si>
  <si>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</si>
  <si>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</si>
  <si>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</si>
  <si>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</si>
  <si>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</si>
  <si>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</si>
  <si>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</si>
  <si>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</si>
  <si>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</si>
  <si>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</si>
  <si>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</si>
  <si>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</si>
  <si>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</si>
  <si>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</si>
  <si>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</si>
  <si>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</si>
  <si>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</si>
  <si>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</si>
  <si>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</si>
  <si>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</si>
  <si>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</si>
  <si>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</si>
  <si>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</si>
  <si>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</si>
  <si>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</si>
  <si>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</si>
  <si>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</si>
  <si>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</si>
  <si>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</si>
  <si>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</si>
  <si>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</si>
  <si>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</si>
  <si>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</si>
  <si>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</si>
  <si>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</si>
  <si>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</si>
  <si>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</si>
  <si>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</si>
  <si>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</si>
  <si>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</si>
  <si>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</si>
  <si>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</si>
  <si>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</si>
  <si>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</si>
  <si>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</si>
  <si>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</si>
  <si>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</si>
  <si>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</si>
  <si>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</si>
  <si>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</si>
  <si>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</si>
  <si>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</si>
  <si>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</si>
  <si>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</si>
  <si>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</si>
  <si>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</si>
  <si>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</si>
  <si>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</si>
  <si>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</si>
  <si>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</si>
  <si>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</si>
  <si>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</si>
  <si>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</si>
  <si>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</si>
  <si>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</si>
  <si>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</si>
  <si>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</si>
  <si>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</si>
  <si>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</si>
  <si>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</si>
  <si>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</si>
  <si>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</si>
  <si>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</si>
  <si>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</si>
  <si>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</si>
  <si>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</si>
  <si>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</si>
  <si>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</si>
  <si>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</si>
  <si>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</si>
  <si>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</si>
  <si>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</si>
  <si>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</si>
  <si>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</si>
  <si>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</si>
  <si>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</si>
  <si>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</si>
  <si>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</si>
  <si>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</si>
  <si>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</si>
  <si>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</si>
  <si>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</si>
  <si>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</si>
  <si>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</si>
  <si>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</si>
  <si>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</si>
  <si>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</si>
  <si>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</si>
  <si>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</si>
  <si>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</si>
  <si>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</si>
  <si>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</si>
  <si>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</si>
  <si>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</si>
  <si>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</si>
  <si>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</si>
  <si>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</si>
  <si>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</si>
  <si>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</si>
  <si>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</si>
  <si>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</si>
  <si>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</si>
  <si>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</si>
  <si>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</si>
  <si>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</si>
  <si>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</si>
  <si>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</si>
  <si>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</si>
  <si>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</si>
  <si>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</si>
  <si>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</si>
  <si>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</si>
  <si>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</si>
  <si>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</si>
  <si>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</si>
  <si>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</si>
  <si>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</si>
  <si>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</si>
  <si>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</si>
  <si>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</si>
  <si>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</si>
  <si>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</si>
  <si>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</si>
  <si>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</si>
  <si>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</si>
  <si>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</si>
  <si>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</si>
  <si>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</si>
  <si>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</si>
  <si>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</si>
  <si>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</si>
  <si>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</si>
  <si>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</si>
  <si>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</si>
  <si>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</si>
  <si>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</si>
  <si>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</si>
  <si>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</si>
  <si>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</si>
  <si>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</si>
  <si>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</si>
  <si>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</si>
  <si>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</si>
  <si>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</si>
  <si>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</si>
  <si>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</si>
  <si>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</si>
  <si>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</si>
  <si>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</si>
  <si>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</si>
  <si>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</si>
  <si>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</si>
  <si>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</si>
  <si>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</si>
  <si>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</si>
  <si>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</si>
  <si>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</si>
  <si>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</si>
  <si>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</si>
  <si>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</si>
  <si>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</si>
  <si>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</si>
  <si>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</si>
  <si>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</si>
  <si>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</si>
  <si>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</si>
  <si>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</si>
  <si>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</si>
  <si>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</si>
  <si>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</si>
  <si>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</si>
  <si>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</si>
  <si>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</si>
  <si>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</si>
  <si>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</si>
  <si>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</si>
  <si>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</si>
  <si>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</si>
  <si>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</si>
  <si>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</si>
  <si>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</si>
  <si>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</si>
  <si>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</si>
  <si>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</si>
  <si>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</si>
  <si>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</si>
  <si>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</si>
  <si>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</si>
  <si>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</si>
  <si>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</si>
  <si>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</si>
  <si>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</si>
  <si>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</si>
  <si>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</si>
  <si>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</si>
  <si>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</si>
  <si>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</si>
  <si>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</si>
  <si>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</si>
  <si>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</si>
  <si>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</si>
  <si>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</si>
  <si>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</si>
  <si>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</si>
  <si>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</si>
  <si>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</si>
  <si>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</si>
  <si>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</si>
  <si>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</si>
  <si>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</si>
  <si>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</si>
  <si>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</si>
  <si>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</si>
  <si>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</si>
  <si>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</si>
  <si>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</si>
  <si>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</si>
  <si>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</si>
  <si>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</si>
  <si>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</si>
  <si>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</si>
  <si>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</si>
  <si>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</si>
  <si>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</si>
  <si>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</si>
  <si>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</si>
  <si>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</si>
  <si>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</si>
  <si>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</si>
  <si>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</si>
  <si>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</si>
  <si>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</si>
  <si>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</si>
  <si>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</si>
  <si>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</si>
  <si>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</si>
  <si>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</si>
  <si>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</si>
  <si>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</si>
  <si>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</si>
  <si>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</si>
  <si>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</si>
  <si>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</si>
  <si>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</si>
  <si>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</si>
  <si>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</si>
  <si>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</si>
  <si>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</si>
  <si>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</si>
  <si>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</si>
  <si>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</si>
  <si>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</si>
  <si>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</si>
  <si>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</si>
  <si>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</si>
  <si>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</si>
  <si>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</si>
  <si>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</si>
  <si>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</si>
  <si>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</si>
  <si>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</si>
  <si>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</si>
  <si>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</si>
  <si>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</si>
  <si>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</si>
  <si>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</si>
  <si>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</si>
  <si>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</si>
  <si>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</si>
  <si>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</si>
  <si>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</si>
  <si>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</si>
  <si>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</si>
  <si>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</si>
  <si>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</si>
  <si>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</si>
  <si>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</si>
  <si>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</si>
  <si>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</si>
  <si>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</si>
  <si>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</si>
  <si>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</si>
  <si>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</si>
  <si>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</si>
  <si>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</si>
  <si>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</si>
  <si>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</si>
  <si>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</si>
  <si>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</si>
  <si>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</si>
  <si>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</si>
  <si>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</si>
  <si>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</si>
  <si>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</si>
  <si>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</si>
  <si>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</si>
  <si>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</si>
  <si>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</si>
  <si>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</si>
  <si>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</si>
  <si>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</si>
  <si>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</si>
  <si>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</si>
  <si>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</si>
  <si>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</si>
  <si>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</si>
  <si>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</si>
  <si>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</si>
  <si>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</si>
  <si>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</si>
  <si>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</si>
  <si>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</si>
  <si>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</si>
  <si>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</si>
  <si>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</si>
  <si>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</si>
  <si>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</si>
  <si>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</si>
  <si>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</si>
  <si>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</si>
  <si>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</si>
  <si>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</si>
  <si>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</si>
  <si>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</si>
  <si>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</si>
  <si>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</si>
  <si>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</si>
  <si>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</si>
  <si>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</si>
  <si>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</si>
  <si>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</si>
  <si>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</si>
  <si>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</si>
  <si>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</si>
  <si>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</si>
  <si>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</si>
  <si>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</si>
  <si>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</si>
  <si>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</si>
  <si>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</si>
  <si>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</si>
  <si>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</si>
  <si>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</si>
  <si>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</si>
  <si>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</si>
  <si>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</si>
  <si>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</si>
  <si>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</si>
  <si>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</si>
  <si>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</si>
  <si>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</si>
  <si>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</si>
  <si>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</si>
  <si>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</si>
  <si>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</si>
  <si>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</si>
  <si>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</si>
  <si>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</si>
  <si>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</si>
  <si>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</si>
  <si>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</si>
  <si>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</si>
  <si>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</si>
  <si>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</si>
  <si>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</si>
  <si>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</si>
  <si>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</si>
  <si>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</si>
  <si>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</si>
  <si>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</si>
  <si>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</si>
  <si>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</si>
  <si>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</si>
  <si>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</si>
  <si>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</si>
  <si>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</si>
  <si>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</si>
  <si>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</si>
  <si>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</si>
  <si>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</si>
  <si>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</si>
  <si>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</si>
  <si>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</si>
  <si>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</si>
  <si>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</si>
  <si>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</si>
  <si>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</si>
  <si>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</si>
  <si>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</si>
  <si>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</si>
  <si>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</si>
  <si>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</si>
  <si>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</si>
  <si>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</si>
  <si>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</si>
  <si>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</si>
  <si>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</si>
  <si>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</si>
  <si>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</si>
  <si>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</si>
  <si>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</si>
  <si>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</si>
  <si>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</si>
  <si>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</si>
  <si>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</si>
  <si>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</si>
  <si>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</si>
  <si>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</si>
  <si>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</si>
  <si>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</si>
  <si>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</si>
  <si>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</si>
  <si>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</si>
  <si>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</si>
  <si>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</si>
  <si>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</si>
  <si>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</si>
  <si>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</si>
  <si>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</si>
  <si>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</si>
  <si>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</si>
  <si>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</si>
  <si>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</si>
  <si>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</si>
  <si>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</si>
  <si>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</si>
  <si>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</si>
  <si>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</si>
  <si>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</si>
  <si>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</si>
  <si>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</si>
  <si>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</si>
  <si>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</si>
  <si>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</si>
  <si>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</si>
  <si>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</si>
  <si>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</si>
  <si>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</si>
  <si>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</si>
  <si>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</si>
  <si>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</si>
  <si>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</si>
  <si>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</si>
  <si>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</si>
  <si>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</si>
  <si>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</si>
  <si>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</si>
  <si>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</si>
  <si>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</si>
  <si>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</si>
  <si>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</si>
  <si>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</si>
  <si>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</si>
  <si>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</si>
  <si>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</si>
  <si>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</si>
  <si>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</si>
  <si>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</si>
  <si>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</si>
  <si>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34 (23 recoltări + 11 relocari)</t>
  </si>
  <si>
    <t xml:space="preserve"> Situația derogărilor pentru specia urs (Ursus arctos), conform prevederilor OM 724/2019, la data de 25.10.2021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</si>
  <si>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25.10.2021 </t>
    </r>
  </si>
  <si>
    <t xml:space="preserve"> Situația derogărilor la urs brun, conform prevederilor OM nr. 724/2019, 
pe județe, la data de 25.10.2021 </t>
  </si>
  <si>
    <t xml:space="preserve"> Situația derogărilor la lup, conform prevederilor OM nr. 724/2019, 
pe județe, la data de 25.10.2021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</si>
</sst>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0" fillId="0" borderId="50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1"/>
  <sheetViews>
    <sheetView tabSelected="1" zoomScaleNormal="100" workbookViewId="0">
      <selection activeCell="H5" sqref="H5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5.85546875" customWidth="1"/>
  </cols>
  <sheetData>
    <row r="1" spans="1:12" ht="43.5" customHeight="1" x14ac:dyDescent="0.25">
      <c r="A1" s="197" t="s">
        <v>1067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6" t="s">
        <v>1031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28">
        <v>1</v>
      </c>
      <c r="K291" s="128"/>
      <c r="L291" s="179"/>
    </row>
    <row r="292" spans="1:12" s="124" customFormat="1" ht="30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87" t="s">
        <v>1051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6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28">
        <v>1</v>
      </c>
      <c r="K297" s="128"/>
      <c r="L297" s="179"/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1019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1020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1021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1022</v>
      </c>
      <c r="J299" s="128">
        <v>1</v>
      </c>
      <c r="K299" s="128"/>
      <c r="L299" s="179"/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1023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1024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1025</v>
      </c>
      <c r="E301" s="146" t="s">
        <v>1026</v>
      </c>
      <c r="F301" s="128">
        <v>1</v>
      </c>
      <c r="G301" s="128">
        <v>1</v>
      </c>
      <c r="H301" s="128" t="s">
        <v>3</v>
      </c>
      <c r="I301" s="128" t="s">
        <v>1027</v>
      </c>
      <c r="J301" s="128"/>
      <c r="K301" s="128">
        <v>1</v>
      </c>
      <c r="L301" s="128" t="s">
        <v>1050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1028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1029</v>
      </c>
      <c r="J302" s="128"/>
      <c r="K302" s="128">
        <v>1</v>
      </c>
      <c r="L302" s="128" t="s">
        <v>1049</v>
      </c>
    </row>
    <row r="303" spans="1:12" s="124" customFormat="1" x14ac:dyDescent="0.25">
      <c r="A303" s="125">
        <v>301</v>
      </c>
      <c r="B303" s="128" t="s">
        <v>15</v>
      </c>
      <c r="C303" s="146" t="s">
        <v>432</v>
      </c>
      <c r="D303" s="128" t="s">
        <v>1044</v>
      </c>
      <c r="E303" s="146" t="s">
        <v>434</v>
      </c>
      <c r="F303" s="128">
        <v>1</v>
      </c>
      <c r="G303" s="128">
        <v>0</v>
      </c>
      <c r="H303" s="128" t="s">
        <v>4</v>
      </c>
      <c r="I303" s="128" t="s">
        <v>1045</v>
      </c>
      <c r="J303" s="137"/>
      <c r="K303" s="145"/>
      <c r="L303" s="179"/>
    </row>
    <row r="304" spans="1:12" s="124" customFormat="1" x14ac:dyDescent="0.25">
      <c r="A304" s="125">
        <v>302</v>
      </c>
      <c r="B304" s="128" t="s">
        <v>11</v>
      </c>
      <c r="C304" s="146" t="s">
        <v>419</v>
      </c>
      <c r="D304" s="128" t="s">
        <v>1032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1033</v>
      </c>
      <c r="J304" s="128"/>
      <c r="K304" s="128">
        <v>2</v>
      </c>
      <c r="L304" s="128" t="s">
        <v>1048</v>
      </c>
    </row>
    <row r="305" spans="1:12" s="124" customFormat="1" ht="38.25" x14ac:dyDescent="0.25">
      <c r="A305" s="125">
        <v>303</v>
      </c>
      <c r="B305" s="128" t="s">
        <v>15</v>
      </c>
      <c r="C305" s="146" t="s">
        <v>1034</v>
      </c>
      <c r="D305" s="128" t="s">
        <v>1035</v>
      </c>
      <c r="E305" s="146" t="s">
        <v>1036</v>
      </c>
      <c r="F305" s="128">
        <v>1</v>
      </c>
      <c r="G305" s="128">
        <v>1</v>
      </c>
      <c r="H305" s="128" t="s">
        <v>3</v>
      </c>
      <c r="I305" s="128" t="s">
        <v>1037</v>
      </c>
      <c r="J305" s="128"/>
      <c r="K305" s="128">
        <v>1</v>
      </c>
      <c r="L305" s="128" t="s">
        <v>1053</v>
      </c>
    </row>
    <row r="306" spans="1:12" s="124" customFormat="1" x14ac:dyDescent="0.25">
      <c r="A306" s="125">
        <v>304</v>
      </c>
      <c r="B306" s="128" t="s">
        <v>201</v>
      </c>
      <c r="C306" s="146" t="s">
        <v>1038</v>
      </c>
      <c r="D306" s="128" t="s">
        <v>1039</v>
      </c>
      <c r="E306" s="146" t="s">
        <v>1040</v>
      </c>
      <c r="F306" s="128">
        <v>1</v>
      </c>
      <c r="G306" s="128">
        <v>0</v>
      </c>
      <c r="H306" s="128" t="s">
        <v>4</v>
      </c>
      <c r="I306" s="128" t="s">
        <v>1041</v>
      </c>
      <c r="J306" s="137"/>
      <c r="K306" s="145"/>
      <c r="L306" s="179"/>
    </row>
    <row r="307" spans="1:12" s="124" customFormat="1" ht="25.5" x14ac:dyDescent="0.25">
      <c r="A307" s="125">
        <v>305</v>
      </c>
      <c r="B307" s="128" t="s">
        <v>7</v>
      </c>
      <c r="C307" s="146" t="s">
        <v>354</v>
      </c>
      <c r="D307" s="128" t="s">
        <v>1042</v>
      </c>
      <c r="E307" s="146" t="s">
        <v>866</v>
      </c>
      <c r="F307" s="128">
        <v>3</v>
      </c>
      <c r="G307" s="128">
        <v>3</v>
      </c>
      <c r="H307" s="128" t="s">
        <v>3</v>
      </c>
      <c r="I307" s="128" t="s">
        <v>1043</v>
      </c>
      <c r="J307" s="128"/>
      <c r="K307" s="128">
        <v>3</v>
      </c>
      <c r="L307" s="128" t="s">
        <v>1052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1046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1047</v>
      </c>
      <c r="J308" s="137"/>
      <c r="K308" s="145"/>
      <c r="L308" s="137"/>
    </row>
    <row r="309" spans="1:12" s="124" customFormat="1" x14ac:dyDescent="0.25">
      <c r="A309" s="125">
        <v>307</v>
      </c>
      <c r="B309" s="128" t="s">
        <v>7</v>
      </c>
      <c r="C309" s="146" t="s">
        <v>959</v>
      </c>
      <c r="D309" s="128" t="s">
        <v>1055</v>
      </c>
      <c r="E309" s="146" t="s">
        <v>360</v>
      </c>
      <c r="F309" s="128">
        <v>1</v>
      </c>
      <c r="G309" s="128">
        <v>1</v>
      </c>
      <c r="H309" s="128" t="s">
        <v>2</v>
      </c>
      <c r="I309" s="128" t="s">
        <v>1056</v>
      </c>
      <c r="J309" s="141" t="s">
        <v>1065</v>
      </c>
      <c r="K309" s="145"/>
      <c r="L309" s="137" t="s">
        <v>1063</v>
      </c>
    </row>
    <row r="310" spans="1:12" s="124" customFormat="1" x14ac:dyDescent="0.25">
      <c r="A310" s="125">
        <v>308</v>
      </c>
      <c r="B310" s="128" t="s">
        <v>7</v>
      </c>
      <c r="C310" s="146" t="s">
        <v>218</v>
      </c>
      <c r="D310" s="128" t="s">
        <v>1061</v>
      </c>
      <c r="E310" s="146" t="s">
        <v>423</v>
      </c>
      <c r="F310" s="128">
        <v>1</v>
      </c>
      <c r="G310" s="128">
        <v>1</v>
      </c>
      <c r="H310" s="128" t="s">
        <v>2</v>
      </c>
      <c r="I310" s="128" t="s">
        <v>1062</v>
      </c>
      <c r="J310" s="194">
        <v>1</v>
      </c>
      <c r="K310" s="193"/>
      <c r="L310" s="137"/>
    </row>
    <row r="311" spans="1:12" s="124" customFormat="1" x14ac:dyDescent="0.25">
      <c r="A311" s="125"/>
      <c r="B311" s="128"/>
      <c r="C311" s="146"/>
      <c r="D311" s="128"/>
      <c r="E311" s="146"/>
      <c r="F311" s="128"/>
      <c r="G311" s="128"/>
      <c r="H311" s="128"/>
      <c r="I311" s="128"/>
      <c r="J311" s="137"/>
      <c r="K311" s="145"/>
      <c r="L311" s="137"/>
    </row>
    <row r="312" spans="1:12" x14ac:dyDescent="0.25">
      <c r="A312" s="6"/>
      <c r="B312" s="6"/>
      <c r="C312" s="10"/>
      <c r="D312" s="6"/>
      <c r="E312" s="10"/>
      <c r="F312" s="6"/>
      <c r="G312" s="6"/>
      <c r="H312" s="6"/>
      <c r="I312" s="6"/>
      <c r="J312" s="137">
        <f>SUM(J3:J311)</f>
        <v>122</v>
      </c>
      <c r="K312" s="137">
        <f>SUM(K3:K308)</f>
        <v>18</v>
      </c>
      <c r="L312" s="137"/>
    </row>
    <row r="313" spans="1:12" x14ac:dyDescent="0.25">
      <c r="A313" s="6"/>
      <c r="B313" s="6"/>
      <c r="C313" s="10"/>
      <c r="D313" s="6"/>
      <c r="E313" s="10"/>
      <c r="F313" s="6"/>
      <c r="G313" s="5" t="s">
        <v>22</v>
      </c>
      <c r="H313" s="94" t="s">
        <v>585</v>
      </c>
      <c r="I313" s="94">
        <f>COUNT(F3:F312)</f>
        <v>308</v>
      </c>
      <c r="J313" s="65"/>
      <c r="K313" s="65"/>
      <c r="L313" s="65"/>
    </row>
    <row r="314" spans="1:12" ht="25.5" x14ac:dyDescent="0.25">
      <c r="A314" s="6"/>
      <c r="B314" s="6"/>
      <c r="C314" s="10"/>
      <c r="D314" s="6"/>
      <c r="E314" s="10"/>
      <c r="F314" s="6"/>
      <c r="G314" s="5"/>
      <c r="H314" s="94" t="s">
        <v>591</v>
      </c>
      <c r="I314" s="94">
        <f>SUM(F3:F312)</f>
        <v>356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4" t="s">
        <v>598</v>
      </c>
      <c r="I315" s="94">
        <v>148</v>
      </c>
      <c r="J315" s="62"/>
      <c r="K315" s="62"/>
      <c r="L315" s="62"/>
    </row>
    <row r="316" spans="1:12" ht="38.25" x14ac:dyDescent="0.25">
      <c r="A316" s="6"/>
      <c r="B316" s="6"/>
      <c r="C316" s="10"/>
      <c r="D316" s="6"/>
      <c r="E316" s="10"/>
      <c r="F316" s="6"/>
      <c r="G316" s="5"/>
      <c r="H316" s="94" t="s">
        <v>599</v>
      </c>
      <c r="I316" s="94">
        <v>39</v>
      </c>
      <c r="J316" s="62"/>
      <c r="K316" s="62"/>
      <c r="L316" s="62"/>
    </row>
    <row r="317" spans="1:12" ht="25.5" x14ac:dyDescent="0.25">
      <c r="A317" s="17"/>
      <c r="B317" s="17"/>
      <c r="C317" s="19"/>
      <c r="D317" s="17"/>
      <c r="E317" s="19"/>
      <c r="F317" s="17"/>
      <c r="G317" s="20"/>
      <c r="H317" s="94" t="s">
        <v>592</v>
      </c>
      <c r="I317" s="94">
        <v>169</v>
      </c>
      <c r="J317" s="62"/>
      <c r="K317" s="62"/>
      <c r="L317" s="62"/>
    </row>
    <row r="318" spans="1:12" ht="30" x14ac:dyDescent="0.25">
      <c r="A318" s="6"/>
      <c r="B318" s="6"/>
      <c r="C318" s="10"/>
      <c r="D318" s="6"/>
      <c r="E318" s="10"/>
      <c r="F318" s="6"/>
      <c r="G318" s="5"/>
      <c r="H318" s="98" t="s">
        <v>568</v>
      </c>
      <c r="I318" s="99" t="s">
        <v>1066</v>
      </c>
      <c r="J318" s="200" t="s">
        <v>1064</v>
      </c>
      <c r="K318" s="201"/>
      <c r="L318" s="195" t="s">
        <v>1054</v>
      </c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0" t="s">
        <v>602</v>
      </c>
      <c r="I319" s="101">
        <f>J312</f>
        <v>122</v>
      </c>
      <c r="J319" s="62"/>
      <c r="K319" s="62"/>
      <c r="L319" s="62"/>
    </row>
    <row r="320" spans="1:12" ht="25.5" x14ac:dyDescent="0.25">
      <c r="A320" s="59"/>
      <c r="B320" s="49"/>
      <c r="C320" s="60"/>
      <c r="D320" s="49"/>
      <c r="E320" s="60"/>
      <c r="F320" s="49"/>
      <c r="G320" s="61"/>
      <c r="H320" s="100" t="s">
        <v>715</v>
      </c>
      <c r="I320" s="101">
        <f>K312</f>
        <v>18</v>
      </c>
      <c r="L320" s="62"/>
    </row>
    <row r="321" spans="1:11" ht="20.25" customHeight="1" x14ac:dyDescent="0.25">
      <c r="A321" s="12"/>
      <c r="B321" s="12"/>
      <c r="C321" s="202"/>
      <c r="D321" s="202"/>
      <c r="E321" s="13"/>
      <c r="F321" s="12"/>
      <c r="G321" s="14"/>
      <c r="H321" s="205"/>
      <c r="I321" s="205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4"/>
      <c r="I322" s="184"/>
      <c r="J322" s="203"/>
      <c r="K322" s="203"/>
    </row>
    <row r="323" spans="1:11" s="124" customFormat="1" ht="20.25" customHeight="1" x14ac:dyDescent="0.25">
      <c r="A323" s="12"/>
      <c r="B323" s="12"/>
      <c r="C323" s="178"/>
      <c r="D323" s="178"/>
      <c r="E323" s="131"/>
      <c r="F323" s="12"/>
      <c r="G323" s="14"/>
      <c r="H323" s="184"/>
      <c r="I323" s="184"/>
      <c r="J323" s="204"/>
      <c r="K323" s="204"/>
    </row>
    <row r="324" spans="1:11" s="124" customFormat="1" ht="20.25" customHeight="1" x14ac:dyDescent="0.25">
      <c r="A324" s="12"/>
      <c r="B324" s="12"/>
      <c r="C324" s="178"/>
      <c r="D324" s="178"/>
      <c r="E324" s="131"/>
      <c r="F324" s="12"/>
      <c r="G324" s="14"/>
      <c r="H324" s="184"/>
      <c r="I324" s="184"/>
      <c r="J324" s="185"/>
      <c r="K324" s="185"/>
    </row>
    <row r="325" spans="1:11" x14ac:dyDescent="0.25">
      <c r="A325" s="12"/>
      <c r="B325" s="15"/>
      <c r="C325" s="13" t="s">
        <v>932</v>
      </c>
      <c r="D325" s="15"/>
      <c r="E325" s="16"/>
      <c r="F325" s="15"/>
      <c r="G325" s="14"/>
      <c r="H325" s="14"/>
      <c r="I325" s="14"/>
    </row>
    <row r="326" spans="1:11" x14ac:dyDescent="0.25">
      <c r="G326" s="14"/>
      <c r="H326" s="14"/>
      <c r="I326" s="14"/>
    </row>
    <row r="327" spans="1:11" x14ac:dyDescent="0.25">
      <c r="C327" s="11" t="s">
        <v>933</v>
      </c>
    </row>
    <row r="331" spans="1:11" x14ac:dyDescent="0.25">
      <c r="E331" s="130"/>
      <c r="F331" s="124"/>
    </row>
  </sheetData>
  <mergeCells count="6">
    <mergeCell ref="A1:L1"/>
    <mergeCell ref="J318:K318"/>
    <mergeCell ref="C321:D321"/>
    <mergeCell ref="J322:K322"/>
    <mergeCell ref="J323:K323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21.85546875" style="1" customWidth="1"/>
    <col min="13" max="16384" width="9.140625" style="1"/>
  </cols>
  <sheetData>
    <row r="1" spans="1:12" ht="43.5" customHeight="1" x14ac:dyDescent="0.2">
      <c r="A1" s="206" t="s">
        <v>1068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188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188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189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190" t="s">
        <v>1018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190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191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190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19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19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192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19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190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19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190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>
        <v>1</v>
      </c>
      <c r="K27" s="142"/>
      <c r="L27" s="180"/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>
        <v>1</v>
      </c>
      <c r="K28" s="142"/>
      <c r="L28" s="180"/>
    </row>
    <row r="29" spans="1:12" s="116" customFormat="1" x14ac:dyDescent="0.2">
      <c r="A29" s="142">
        <v>27</v>
      </c>
      <c r="B29" s="142" t="s">
        <v>609</v>
      </c>
      <c r="C29" s="128" t="s">
        <v>1057</v>
      </c>
      <c r="D29" s="128" t="s">
        <v>1058</v>
      </c>
      <c r="E29" s="128" t="s">
        <v>1059</v>
      </c>
      <c r="F29" s="128">
        <v>1</v>
      </c>
      <c r="G29" s="128">
        <v>1</v>
      </c>
      <c r="H29" s="128" t="s">
        <v>2</v>
      </c>
      <c r="I29" s="70" t="s">
        <v>1060</v>
      </c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27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40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23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 t="s">
        <v>1065</v>
      </c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196" t="s">
        <v>1030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  <c r="G44" s="183"/>
    </row>
    <row r="45" spans="1:12" ht="15" x14ac:dyDescent="0.25">
      <c r="C45" s="130"/>
    </row>
    <row r="46" spans="1:12" ht="15" x14ac:dyDescent="0.25">
      <c r="C46" s="130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09" t="s">
        <v>1069</v>
      </c>
      <c r="C1" s="210"/>
      <c r="D1" s="210"/>
      <c r="E1" s="210"/>
      <c r="F1" s="210"/>
      <c r="G1" s="210"/>
      <c r="H1" s="210"/>
      <c r="I1" s="210"/>
      <c r="J1" s="211"/>
    </row>
    <row r="2" spans="1:12" ht="13.9" customHeight="1" thickBot="1" x14ac:dyDescent="0.3">
      <c r="A2" s="23"/>
      <c r="B2" s="212"/>
      <c r="C2" s="213"/>
      <c r="D2" s="213"/>
      <c r="E2" s="213"/>
      <c r="F2" s="213"/>
      <c r="G2" s="213"/>
      <c r="H2" s="213"/>
      <c r="I2" s="213"/>
      <c r="J2" s="214"/>
    </row>
    <row r="3" spans="1:12" ht="38.450000000000003" customHeight="1" x14ac:dyDescent="0.25">
      <c r="A3" s="23"/>
      <c r="B3" s="216" t="s">
        <v>5</v>
      </c>
      <c r="C3" s="218" t="s">
        <v>413</v>
      </c>
      <c r="D3" s="219"/>
      <c r="E3" s="220"/>
      <c r="F3" s="221"/>
      <c r="G3" s="222" t="s">
        <v>414</v>
      </c>
      <c r="H3" s="223"/>
      <c r="I3" s="224"/>
      <c r="J3" s="225"/>
    </row>
    <row r="4" spans="1:12" ht="45.75" customHeight="1" thickBot="1" x14ac:dyDescent="0.3">
      <c r="A4" s="23"/>
      <c r="B4" s="217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4</v>
      </c>
      <c r="J6" s="90">
        <v>4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/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2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25</v>
      </c>
      <c r="D15" s="30">
        <v>22</v>
      </c>
      <c r="E15" s="156">
        <v>3</v>
      </c>
      <c r="F15" s="87">
        <v>3</v>
      </c>
      <c r="G15" s="77">
        <v>7</v>
      </c>
      <c r="H15" s="30">
        <v>4</v>
      </c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23</v>
      </c>
      <c r="E16" s="156">
        <v>3</v>
      </c>
      <c r="F16" s="87">
        <v>3</v>
      </c>
      <c r="G16" s="77">
        <v>4</v>
      </c>
      <c r="H16" s="30">
        <v>2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6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148</v>
      </c>
      <c r="D23" s="82">
        <f t="shared" si="0"/>
        <v>122</v>
      </c>
      <c r="E23" s="157">
        <f t="shared" si="0"/>
        <v>26</v>
      </c>
      <c r="F23" s="83">
        <f t="shared" si="0"/>
        <v>23</v>
      </c>
      <c r="G23" s="81">
        <f t="shared" si="0"/>
        <v>39</v>
      </c>
      <c r="H23" s="82">
        <f t="shared" si="0"/>
        <v>18</v>
      </c>
      <c r="I23" s="157">
        <f t="shared" si="0"/>
        <v>21</v>
      </c>
      <c r="J23" s="83">
        <f t="shared" si="0"/>
        <v>11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15" t="s">
        <v>933</v>
      </c>
      <c r="C27" s="215"/>
      <c r="D27" s="215"/>
      <c r="E27" s="215"/>
      <c r="F27" s="215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M17" sqref="M17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209" t="s">
        <v>1070</v>
      </c>
      <c r="B1" s="210"/>
      <c r="C1" s="210"/>
      <c r="D1" s="210"/>
      <c r="E1" s="210"/>
      <c r="F1" s="210"/>
      <c r="G1" s="210"/>
      <c r="H1" s="210"/>
      <c r="I1" s="211"/>
      <c r="J1" s="62"/>
    </row>
    <row r="2" spans="1:10" ht="15.75" thickBot="1" x14ac:dyDescent="0.3">
      <c r="A2" s="212"/>
      <c r="B2" s="213"/>
      <c r="C2" s="213"/>
      <c r="D2" s="213"/>
      <c r="E2" s="213"/>
      <c r="F2" s="230"/>
      <c r="G2" s="230"/>
      <c r="H2" s="230"/>
      <c r="I2" s="231"/>
      <c r="J2" s="62"/>
    </row>
    <row r="3" spans="1:10" ht="15.75" x14ac:dyDescent="0.25">
      <c r="A3" s="216" t="s">
        <v>5</v>
      </c>
      <c r="B3" s="218" t="s">
        <v>413</v>
      </c>
      <c r="C3" s="219"/>
      <c r="D3" s="220"/>
      <c r="E3" s="220"/>
      <c r="F3" s="226" t="s">
        <v>414</v>
      </c>
      <c r="G3" s="227"/>
      <c r="H3" s="228"/>
      <c r="I3" s="229"/>
    </row>
    <row r="4" spans="1:10" ht="53.25" customHeight="1" thickBot="1" x14ac:dyDescent="0.3">
      <c r="A4" s="217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5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3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23</v>
      </c>
      <c r="C24" s="82">
        <f t="shared" si="0"/>
        <v>12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15" t="s">
        <v>935</v>
      </c>
      <c r="B29" s="215"/>
      <c r="C29" s="215"/>
      <c r="D29" s="215"/>
      <c r="E29" s="215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2021-10-25T10:29:50Z</dcterms:modified>
</cp:coreProperties>
</file>